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192.168.154.110\⑦競技スポーツ課\競技力向上事業\R7\4-オリンピック等日本代表候補選手強化事業\★R7_オリンピック強化_要項・様式・マニュアル\2-R7 オリンピック強化　様式\"/>
    </mc:Choice>
  </mc:AlternateContent>
  <xr:revisionPtr revIDLastSave="0" documentId="13_ncr:1_{BA56E847-A6E9-44BF-BA32-C5318EE14035}" xr6:coauthVersionLast="47" xr6:coauthVersionMax="47" xr10:uidLastSave="{00000000-0000-0000-0000-000000000000}"/>
  <bookViews>
    <workbookView xWindow="-110" yWindow="-110" windowWidth="19420" windowHeight="10420" tabRatio="926" xr2:uid="{00000000-000D-0000-FFFF-FFFF00000000}"/>
  </bookViews>
  <sheets>
    <sheet name="様式６・１～３月実施届出" sheetId="21" r:id="rId1"/>
    <sheet name="様式７・実施報告書" sheetId="20" r:id="rId2"/>
    <sheet name="様式８・収支決算総括" sheetId="3" r:id="rId3"/>
    <sheet name="様式９・参加者名簿" sheetId="8" r:id="rId4"/>
    <sheet name="様式10・事業別報告" sheetId="10" r:id="rId5"/>
    <sheet name="参加者名簿（20名越え別紙）" sheetId="11" r:id="rId6"/>
    <sheet name="様式11・事業別決算" sheetId="13" r:id="rId7"/>
    <sheet name="様式12号　指導者用（計算式あり）" sheetId="23" r:id="rId8"/>
    <sheet name="様式13号　選手用（計算式あり）" sheetId="24" r:id="rId9"/>
    <sheet name="様式14・競技用具運搬費" sheetId="15" r:id="rId10"/>
    <sheet name="運搬費支給基準額" sheetId="17" r:id="rId11"/>
    <sheet name="様式15・領収書添付様式" sheetId="18" r:id="rId12"/>
    <sheet name="(参考)決算作業シート　" sheetId="6" r:id="rId13"/>
    <sheet name="(記入例)第8号" sheetId="5" state="hidden" r:id="rId14"/>
    <sheet name="(記入例)第9号" sheetId="9" state="hidden" r:id="rId15"/>
    <sheet name="(記入例)第10号 " sheetId="12" state="hidden" r:id="rId16"/>
    <sheet name="(記入例)第11号" sheetId="14" state="hidden" r:id="rId17"/>
    <sheet name="(記入例)様式12" sheetId="16" state="hidden" r:id="rId18"/>
    <sheet name="Sheet1" sheetId="22" state="hidden" r:id="rId19"/>
  </sheets>
  <definedNames>
    <definedName name="_xlnm.Print_Area" localSheetId="15">'(記入例)第10号 '!$B$1:$J$47</definedName>
    <definedName name="_xlnm.Print_Area" localSheetId="16">'(記入例)第11号'!$A$1:$J$40</definedName>
    <definedName name="_xlnm.Print_Area" localSheetId="13">'(記入例)第8号'!$A$1:$H$30</definedName>
    <definedName name="_xlnm.Print_Area" localSheetId="17">'(記入例)様式12'!$A$1:$L$40</definedName>
    <definedName name="_xlnm.Print_Area" localSheetId="12">'(参考)決算作業シート　'!$A$1:$U$54</definedName>
    <definedName name="_xlnm.Print_Area" localSheetId="10">運搬費支給基準額!$A$1:$G$33</definedName>
    <definedName name="_xlnm.Print_Area" localSheetId="4">様式10・事業別報告!$A$1:$I$47</definedName>
    <definedName name="_xlnm.Print_Area" localSheetId="6">様式11・事業別決算!$A$1:$H$39</definedName>
    <definedName name="_xlnm.Print_Area" localSheetId="7">'様式12号　指導者用（計算式あり）'!$B$1:$Y$33</definedName>
    <definedName name="_xlnm.Print_Area" localSheetId="8">'様式13号　選手用（計算式あり）'!$B$1:$Y$31</definedName>
    <definedName name="_xlnm.Print_Area" localSheetId="11">様式15・領収書添付様式!$A$1:$J$22</definedName>
    <definedName name="_xlnm.Print_Area" localSheetId="0">'様式６・１～３月実施届出'!$A$1:$I$45</definedName>
    <definedName name="_xlnm.Print_Area" localSheetId="1">様式７・実施報告書!$A$1:$J$49</definedName>
    <definedName name="_xlnm.Print_Area" localSheetId="2">様式８・収支決算総括!$A$1:$F$30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 i="24" l="1"/>
  <c r="L5" i="24"/>
  <c r="AC5" i="23"/>
  <c r="AC6" i="23" s="1"/>
  <c r="AE6" i="23" s="1"/>
  <c r="H11" i="24"/>
  <c r="H13" i="23"/>
  <c r="T23" i="23"/>
  <c r="T22" i="23"/>
  <c r="T21" i="23"/>
  <c r="T20" i="23"/>
  <c r="T19" i="23"/>
  <c r="T18" i="23"/>
  <c r="T17" i="23"/>
  <c r="T16" i="23"/>
  <c r="T21" i="24"/>
  <c r="T20" i="24"/>
  <c r="T19" i="24"/>
  <c r="T18" i="24"/>
  <c r="T17" i="24"/>
  <c r="T16" i="24"/>
  <c r="T15" i="24"/>
  <c r="T14" i="24"/>
  <c r="E29" i="21"/>
  <c r="L5" i="23" l="1"/>
  <c r="AC8" i="23"/>
  <c r="L6" i="23"/>
  <c r="L8" i="23" s="1"/>
  <c r="O8" i="16"/>
  <c r="Q8" i="16" s="1"/>
  <c r="O10" i="16" s="1"/>
  <c r="F39" i="14"/>
  <c r="E39" i="14"/>
  <c r="D39" i="14"/>
  <c r="C39" i="14"/>
  <c r="C36" i="14"/>
  <c r="C33" i="14"/>
  <c r="C30" i="14"/>
  <c r="C27" i="14"/>
  <c r="C24" i="14"/>
  <c r="C21" i="14"/>
  <c r="C18" i="14"/>
  <c r="D12" i="14"/>
  <c r="D11" i="14"/>
  <c r="D10" i="14"/>
  <c r="D9" i="14"/>
  <c r="E39" i="13"/>
  <c r="D39" i="13"/>
  <c r="C39" i="13"/>
  <c r="B36" i="13"/>
  <c r="B33" i="13"/>
  <c r="B30" i="13"/>
  <c r="B27" i="13"/>
  <c r="B24" i="13"/>
  <c r="B21" i="13"/>
  <c r="B18" i="13"/>
  <c r="B39" i="13" s="1"/>
  <c r="C12" i="13"/>
  <c r="B3" i="12" l="1"/>
  <c r="A4" i="11"/>
  <c r="S49" i="6"/>
  <c r="R49" i="6"/>
  <c r="Q49" i="6"/>
  <c r="S46" i="6"/>
  <c r="R46" i="6"/>
  <c r="Q46" i="6"/>
  <c r="S43" i="6"/>
  <c r="T43" i="6" s="1"/>
  <c r="R43" i="6"/>
  <c r="Q43" i="6"/>
  <c r="S40" i="6"/>
  <c r="R40" i="6"/>
  <c r="Q40" i="6"/>
  <c r="S37" i="6"/>
  <c r="R37" i="6"/>
  <c r="Q37" i="6"/>
  <c r="S34" i="6"/>
  <c r="T34" i="6" s="1"/>
  <c r="R34" i="6"/>
  <c r="Q34" i="6"/>
  <c r="S31" i="6"/>
  <c r="R31" i="6"/>
  <c r="Q31" i="6"/>
  <c r="T46" i="6" l="1"/>
  <c r="Q52" i="6"/>
  <c r="Q54" i="6" s="1"/>
  <c r="T37" i="6"/>
  <c r="T40" i="6"/>
  <c r="R52" i="6"/>
  <c r="T31" i="6"/>
  <c r="T52" i="6" s="1"/>
  <c r="T49" i="6"/>
  <c r="S52" i="6"/>
  <c r="D22" i="3" l="1"/>
  <c r="C21" i="3"/>
  <c r="C20" i="3"/>
  <c r="C19" i="3"/>
  <c r="C18" i="3"/>
  <c r="C17" i="3"/>
  <c r="C16" i="3"/>
  <c r="C15" i="3"/>
  <c r="D21" i="5"/>
  <c r="D20" i="5"/>
  <c r="D19" i="5"/>
  <c r="D18" i="5"/>
  <c r="D17" i="5"/>
  <c r="D16" i="5"/>
  <c r="D15" i="5"/>
  <c r="E27" i="5"/>
  <c r="D27" i="3"/>
  <c r="E28" i="20" s="1"/>
  <c r="G22" i="5"/>
  <c r="D9" i="5" s="1"/>
  <c r="F22" i="5"/>
  <c r="D8" i="5" s="1"/>
  <c r="E22" i="5"/>
  <c r="E28" i="5" s="1"/>
  <c r="E29" i="5" s="1"/>
  <c r="C22" i="3" l="1"/>
  <c r="E31" i="20" s="1"/>
  <c r="D22" i="5"/>
  <c r="D10" i="5"/>
  <c r="F22" i="3" l="1"/>
  <c r="C9" i="3" s="1"/>
  <c r="E22" i="3"/>
  <c r="D28" i="3"/>
  <c r="D29" i="3" l="1"/>
  <c r="E32" i="20"/>
  <c r="E34" i="20" s="1"/>
  <c r="C8" i="3"/>
  <c r="C10" i="3" s="1"/>
  <c r="E33"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5" authorId="0" shapeId="0" xr:uid="{53A7DE9C-9614-4012-862B-96B005810D01}">
      <text>
        <r>
          <rPr>
            <b/>
            <sz val="9"/>
            <color indexed="81"/>
            <rFont val="MS P ゴシック"/>
            <family val="3"/>
            <charset val="128"/>
          </rPr>
          <t>TSPOから交付された金額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28" authorId="0" shapeId="0" xr:uid="{D9D162A4-C074-4DAC-B4DB-FDC13EEDC5F6}">
      <text>
        <r>
          <rPr>
            <b/>
            <sz val="9"/>
            <color indexed="81"/>
            <rFont val="MS P ゴシック"/>
            <family val="3"/>
            <charset val="128"/>
          </rPr>
          <t>TSPOから交付された金額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A10" authorId="0" shapeId="0" xr:uid="{24FEA754-DE25-4135-9A54-EFC5BA670596}">
      <text>
        <r>
          <rPr>
            <b/>
            <sz val="9"/>
            <color indexed="81"/>
            <rFont val="ＭＳ Ｐゴシック"/>
            <family val="3"/>
            <charset val="128"/>
          </rPr>
          <t>大会日程ではなく、
派遣期間を記入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B7" authorId="0" shapeId="0" xr:uid="{00000000-0006-0000-0100-000001000000}">
      <text>
        <r>
          <rPr>
            <b/>
            <sz val="11"/>
            <color indexed="81"/>
            <rFont val="ＭＳ Ｐゴシック"/>
            <family val="3"/>
            <charset val="128"/>
          </rPr>
          <t>都体協から交付
された分担金額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pc009</author>
  </authors>
  <commentList>
    <comment ref="E7" authorId="0" shapeId="0" xr:uid="{0312F83E-3EDA-4D12-997C-C428B00F60F1}">
      <text>
        <r>
          <rPr>
            <b/>
            <sz val="10"/>
            <color indexed="81"/>
            <rFont val="ＭＳ Ｐゴシック"/>
            <family val="3"/>
            <charset val="128"/>
          </rPr>
          <t xml:space="preserve">所属については・・・
</t>
        </r>
        <r>
          <rPr>
            <b/>
            <sz val="11"/>
            <color indexed="81"/>
            <rFont val="ＭＳ Ｐゴシック"/>
            <family val="3"/>
            <charset val="128"/>
          </rPr>
          <t>在席している学校やクラブチーム等が東京にゆかりがあること。
（他県所属選手は事業の対象外）</t>
        </r>
      </text>
    </comment>
    <comment ref="F8" authorId="0" shapeId="0" xr:uid="{5B2381AF-C603-48D8-9B32-980A69778479}">
      <text>
        <r>
          <rPr>
            <sz val="11"/>
            <color indexed="81"/>
            <rFont val="ＭＳ Ｐゴシック"/>
            <family val="3"/>
            <charset val="128"/>
          </rPr>
          <t>参加した事業番号に○印</t>
        </r>
        <r>
          <rPr>
            <sz val="9"/>
            <color indexed="81"/>
            <rFont val="ＭＳ Ｐゴシック"/>
            <family val="3"/>
            <charset val="128"/>
          </rPr>
          <t xml:space="preserve">
</t>
        </r>
      </text>
    </comment>
  </commentList>
</comments>
</file>

<file path=xl/sharedStrings.xml><?xml version="1.0" encoding="utf-8"?>
<sst xmlns="http://schemas.openxmlformats.org/spreadsheetml/2006/main" count="730" uniqueCount="421">
  <si>
    <t>合計</t>
    <rPh sb="0" eb="2">
      <t>ゴウケイ</t>
    </rPh>
    <phoneticPr fontId="5"/>
  </si>
  <si>
    <t>競技団体名</t>
    <rPh sb="0" eb="2">
      <t>キョウギ</t>
    </rPh>
    <rPh sb="2" eb="4">
      <t>ダンタイ</t>
    </rPh>
    <rPh sb="4" eb="5">
      <t>メイ</t>
    </rPh>
    <phoneticPr fontId="5"/>
  </si>
  <si>
    <t>科目</t>
    <rPh sb="0" eb="2">
      <t>カモク</t>
    </rPh>
    <phoneticPr fontId="5"/>
  </si>
  <si>
    <t>事務責任者</t>
    <rPh sb="0" eb="2">
      <t>ジム</t>
    </rPh>
    <rPh sb="2" eb="5">
      <t>セキニンシャ</t>
    </rPh>
    <phoneticPr fontId="5"/>
  </si>
  <si>
    <t>＜収入＞</t>
    <rPh sb="1" eb="3">
      <t>シュウニュウ</t>
    </rPh>
    <phoneticPr fontId="5"/>
  </si>
  <si>
    <t>＜支出＞</t>
    <rPh sb="1" eb="3">
      <t>シシュツ</t>
    </rPh>
    <phoneticPr fontId="5"/>
  </si>
  <si>
    <t>１ 交通費</t>
    <rPh sb="2" eb="5">
      <t>コウツウヒ</t>
    </rPh>
    <phoneticPr fontId="5"/>
  </si>
  <si>
    <t>２ 宿泊費</t>
    <rPh sb="2" eb="5">
      <t>シュクハクヒ</t>
    </rPh>
    <phoneticPr fontId="5"/>
  </si>
  <si>
    <t>５ 運搬費</t>
    <rPh sb="2" eb="5">
      <t>ウンパンヒ</t>
    </rPh>
    <phoneticPr fontId="5"/>
  </si>
  <si>
    <t xml:space="preserve"> 負担額（競技団体）</t>
    <rPh sb="1" eb="3">
      <t>フタン</t>
    </rPh>
    <rPh sb="3" eb="4">
      <t>ガク</t>
    </rPh>
    <rPh sb="5" eb="7">
      <t>キョウギ</t>
    </rPh>
    <rPh sb="7" eb="9">
      <t>ダンタイ</t>
    </rPh>
    <phoneticPr fontId="5"/>
  </si>
  <si>
    <t xml:space="preserve"> 負担額（個人）</t>
    <rPh sb="3" eb="4">
      <t>ガク</t>
    </rPh>
    <rPh sb="5" eb="7">
      <t>コジン</t>
    </rPh>
    <phoneticPr fontId="5"/>
  </si>
  <si>
    <t>決算額</t>
    <rPh sb="0" eb="2">
      <t>ケッサン</t>
    </rPh>
    <rPh sb="2" eb="3">
      <t>ガク</t>
    </rPh>
    <phoneticPr fontId="5"/>
  </si>
  <si>
    <t>（円）</t>
    <phoneticPr fontId="5"/>
  </si>
  <si>
    <t>負担額
（競技団体）</t>
    <rPh sb="0" eb="2">
      <t>フタン</t>
    </rPh>
    <rPh sb="2" eb="3">
      <t>ガク</t>
    </rPh>
    <rPh sb="5" eb="7">
      <t>キョウギ</t>
    </rPh>
    <rPh sb="7" eb="9">
      <t>ダンタイ</t>
    </rPh>
    <phoneticPr fontId="5"/>
  </si>
  <si>
    <t>負担額
（個人）</t>
    <rPh sb="0" eb="2">
      <t>フタン</t>
    </rPh>
    <rPh sb="2" eb="3">
      <t>ガク</t>
    </rPh>
    <rPh sb="5" eb="7">
      <t>コジン</t>
    </rPh>
    <phoneticPr fontId="5"/>
  </si>
  <si>
    <t>４ 使用料・借上料</t>
    <rPh sb="2" eb="5">
      <t>シヨウリョウ</t>
    </rPh>
    <phoneticPr fontId="5"/>
  </si>
  <si>
    <t>３ 海外旅行保険料</t>
    <rPh sb="2" eb="4">
      <t>カイガイ</t>
    </rPh>
    <rPh sb="4" eb="6">
      <t>リョコウ</t>
    </rPh>
    <rPh sb="6" eb="9">
      <t>ホケンリョウ</t>
    </rPh>
    <phoneticPr fontId="5"/>
  </si>
  <si>
    <t>６ 食糧栄養費</t>
    <rPh sb="2" eb="4">
      <t>ショクリョウ</t>
    </rPh>
    <rPh sb="4" eb="6">
      <t>エイヨウ</t>
    </rPh>
    <rPh sb="6" eb="7">
      <t>ヒ</t>
    </rPh>
    <phoneticPr fontId="5"/>
  </si>
  <si>
    <t xml:space="preserve"> 分担金（分担金対象経費）</t>
    <phoneticPr fontId="5"/>
  </si>
  <si>
    <t>分担金対象経費</t>
    <rPh sb="5" eb="7">
      <t>ケイヒ</t>
    </rPh>
    <phoneticPr fontId="5"/>
  </si>
  <si>
    <t>←分担金の収入額（都体協から振込まれた金額）</t>
    <rPh sb="1" eb="4">
      <t>ブンタンキン</t>
    </rPh>
    <rPh sb="5" eb="7">
      <t>シュウニュウ</t>
    </rPh>
    <rPh sb="7" eb="8">
      <t>ガク</t>
    </rPh>
    <rPh sb="9" eb="12">
      <t>トタイキョウ</t>
    </rPh>
    <rPh sb="14" eb="16">
      <t>フリコ</t>
    </rPh>
    <rPh sb="19" eb="21">
      <t>キンガク</t>
    </rPh>
    <phoneticPr fontId="5"/>
  </si>
  <si>
    <t>←分担金の支出額（上記表の「分担金対象経費」の合計）</t>
    <rPh sb="1" eb="4">
      <t>ブンタンキン</t>
    </rPh>
    <rPh sb="5" eb="7">
      <t>シシュツ</t>
    </rPh>
    <rPh sb="7" eb="8">
      <t>ガク</t>
    </rPh>
    <rPh sb="9" eb="11">
      <t>ジョウキ</t>
    </rPh>
    <rPh sb="11" eb="12">
      <t>ヒョウ</t>
    </rPh>
    <rPh sb="14" eb="17">
      <t>ブンタンキン</t>
    </rPh>
    <rPh sb="17" eb="19">
      <t>タイショウ</t>
    </rPh>
    <rPh sb="19" eb="21">
      <t>ケイヒ</t>
    </rPh>
    <rPh sb="23" eb="25">
      <t>ゴウケイ</t>
    </rPh>
    <phoneticPr fontId="5"/>
  </si>
  <si>
    <t>備考</t>
    <rPh sb="0" eb="2">
      <t>ビコウ</t>
    </rPh>
    <phoneticPr fontId="5"/>
  </si>
  <si>
    <t>都体協配分額</t>
    <rPh sb="0" eb="3">
      <t>トタイキョウ</t>
    </rPh>
    <rPh sb="3" eb="5">
      <t>ハイブン</t>
    </rPh>
    <rPh sb="5" eb="6">
      <t>ガク</t>
    </rPh>
    <phoneticPr fontId="5"/>
  </si>
  <si>
    <t>下表A</t>
  </si>
  <si>
    <t>※収入計と支出計は返還が生じる場合、同額にはなりません。</t>
    <rPh sb="1" eb="3">
      <t>シュウニュウ</t>
    </rPh>
    <rPh sb="3" eb="4">
      <t>ケイ</t>
    </rPh>
    <rPh sb="5" eb="7">
      <t>シシュツ</t>
    </rPh>
    <rPh sb="7" eb="8">
      <t>ケイ</t>
    </rPh>
    <rPh sb="9" eb="11">
      <t>ヘンカン</t>
    </rPh>
    <rPh sb="12" eb="13">
      <t>ショウ</t>
    </rPh>
    <rPh sb="15" eb="17">
      <t>バアイ</t>
    </rPh>
    <rPh sb="18" eb="20">
      <t>ドウガク</t>
    </rPh>
    <phoneticPr fontId="5"/>
  </si>
  <si>
    <r>
      <rPr>
        <sz val="12"/>
        <rFont val="ＭＳ Ｐゴシック"/>
        <family val="3"/>
        <charset val="128"/>
      </rPr>
      <t>分担金交付額　</t>
    </r>
    <r>
      <rPr>
        <sz val="12"/>
        <rFont val="Century"/>
        <family val="1"/>
      </rPr>
      <t>A</t>
    </r>
    <rPh sb="0" eb="3">
      <t>ブンタンキン</t>
    </rPh>
    <rPh sb="3" eb="5">
      <t>コウフ</t>
    </rPh>
    <phoneticPr fontId="5"/>
  </si>
  <si>
    <r>
      <rPr>
        <sz val="12"/>
        <rFont val="ＭＳ Ｐゴシック"/>
        <family val="3"/>
        <charset val="128"/>
      </rPr>
      <t>差引精算額（返還額）</t>
    </r>
    <r>
      <rPr>
        <sz val="11"/>
        <rFont val="Century"/>
        <family val="1"/>
      </rPr>
      <t>C</t>
    </r>
    <r>
      <rPr>
        <sz val="11"/>
        <rFont val="ＭＳ Ｐゴシック"/>
        <family val="3"/>
        <charset val="128"/>
      </rPr>
      <t>　</t>
    </r>
    <r>
      <rPr>
        <sz val="11"/>
        <rFont val="Century"/>
        <family val="1"/>
      </rPr>
      <t>(B-A)</t>
    </r>
    <rPh sb="2" eb="5">
      <t>セイサンガク</t>
    </rPh>
    <rPh sb="6" eb="9">
      <t>ヘンカンガク</t>
    </rPh>
    <phoneticPr fontId="5"/>
  </si>
  <si>
    <r>
      <rPr>
        <sz val="12"/>
        <rFont val="ＭＳ Ｐゴシック"/>
        <family val="3"/>
        <charset val="128"/>
      </rPr>
      <t>分担金対象経費　</t>
    </r>
    <r>
      <rPr>
        <sz val="12"/>
        <rFont val="Century"/>
        <family val="1"/>
      </rPr>
      <t>B</t>
    </r>
    <r>
      <rPr>
        <sz val="12"/>
        <rFont val="ＭＳ Ｐゴシック"/>
        <family val="3"/>
        <charset val="128"/>
      </rPr>
      <t>　</t>
    </r>
    <phoneticPr fontId="5"/>
  </si>
  <si>
    <t>※ 分担金返還が生じる場合は、差引精算額（返還額）がマイナス（▲）表示されます。</t>
    <rPh sb="2" eb="5">
      <t>ブンタンキン</t>
    </rPh>
    <rPh sb="5" eb="7">
      <t>ヘンカン</t>
    </rPh>
    <rPh sb="8" eb="9">
      <t>ショウ</t>
    </rPh>
    <rPh sb="11" eb="13">
      <t>バアイ</t>
    </rPh>
    <rPh sb="15" eb="17">
      <t>サシヒキ</t>
    </rPh>
    <rPh sb="17" eb="20">
      <t>セイサンガク</t>
    </rPh>
    <rPh sb="21" eb="23">
      <t>ヘンカン</t>
    </rPh>
    <rPh sb="23" eb="24">
      <t>ガク</t>
    </rPh>
    <rPh sb="33" eb="35">
      <t>ヒョウジ</t>
    </rPh>
    <phoneticPr fontId="5"/>
  </si>
  <si>
    <t>東京都●●協会</t>
    <rPh sb="0" eb="2">
      <t>トウキョウ</t>
    </rPh>
    <rPh sb="2" eb="3">
      <t>ト</t>
    </rPh>
    <rPh sb="5" eb="7">
      <t>キョウカイ</t>
    </rPh>
    <phoneticPr fontId="5"/>
  </si>
  <si>
    <t>●●　●●</t>
    <phoneticPr fontId="5"/>
  </si>
  <si>
    <t>事業</t>
    <rPh sb="0" eb="2">
      <t>ジギョウ</t>
    </rPh>
    <phoneticPr fontId="5"/>
  </si>
  <si>
    <t>分担金
対象額</t>
    <rPh sb="0" eb="3">
      <t>ブンタンキン</t>
    </rPh>
    <rPh sb="4" eb="6">
      <t>タイショウ</t>
    </rPh>
    <rPh sb="6" eb="7">
      <t>ガク</t>
    </rPh>
    <phoneticPr fontId="5"/>
  </si>
  <si>
    <t>負担額
（競技団体）</t>
    <rPh sb="0" eb="2">
      <t>フタン</t>
    </rPh>
    <rPh sb="2" eb="3">
      <t>ガク</t>
    </rPh>
    <phoneticPr fontId="5"/>
  </si>
  <si>
    <t>４ 使用料
　・借上料</t>
    <rPh sb="2" eb="5">
      <t>シヨウリョウ</t>
    </rPh>
    <rPh sb="8" eb="9">
      <t>シャク</t>
    </rPh>
    <rPh sb="9" eb="10">
      <t>ジョウ</t>
    </rPh>
    <rPh sb="10" eb="11">
      <t>リョウ</t>
    </rPh>
    <phoneticPr fontId="5"/>
  </si>
  <si>
    <t>５ 運搬費</t>
    <rPh sb="2" eb="4">
      <t>ウンパン</t>
    </rPh>
    <rPh sb="4" eb="5">
      <t>ヒ</t>
    </rPh>
    <phoneticPr fontId="5"/>
  </si>
  <si>
    <t>７ 参加料</t>
    <rPh sb="2" eb="5">
      <t>サンカリョウ</t>
    </rPh>
    <phoneticPr fontId="5"/>
  </si>
  <si>
    <t>（主催団体へ参加料を納入する場合等）</t>
    <rPh sb="1" eb="3">
      <t>シュサイ</t>
    </rPh>
    <rPh sb="3" eb="5">
      <t>ダンタイ</t>
    </rPh>
    <rPh sb="6" eb="9">
      <t>サンカリョウ</t>
    </rPh>
    <rPh sb="10" eb="12">
      <t>ノウニュウ</t>
    </rPh>
    <rPh sb="14" eb="16">
      <t>バアイ</t>
    </rPh>
    <phoneticPr fontId="5"/>
  </si>
  <si>
    <t>決算額（様式８掲載金額）</t>
    <rPh sb="0" eb="2">
      <t>ケッサン</t>
    </rPh>
    <rPh sb="2" eb="3">
      <t>ガク</t>
    </rPh>
    <rPh sb="4" eb="6">
      <t>ヨウシキ</t>
    </rPh>
    <rPh sb="7" eb="9">
      <t>ケイサイ</t>
    </rPh>
    <rPh sb="9" eb="11">
      <t>キンガク</t>
    </rPh>
    <phoneticPr fontId="5"/>
  </si>
  <si>
    <t>総計</t>
    <rPh sb="0" eb="2">
      <t>ソウケイ</t>
    </rPh>
    <phoneticPr fontId="5"/>
  </si>
  <si>
    <t>返還金</t>
    <rPh sb="0" eb="3">
      <t>ヘンカンキン</t>
    </rPh>
    <phoneticPr fontId="5"/>
  </si>
  <si>
    <t xml:space="preserve"> 分担金交付額</t>
    <rPh sb="4" eb="7">
      <t>コウフガク</t>
    </rPh>
    <phoneticPr fontId="5"/>
  </si>
  <si>
    <t>↑下表B</t>
    <rPh sb="1" eb="3">
      <t>カヒョウ</t>
    </rPh>
    <phoneticPr fontId="5"/>
  </si>
  <si>
    <r>
      <t>６ 食糧栄養費
　</t>
    </r>
    <r>
      <rPr>
        <sz val="8.5"/>
        <rFont val="ＭＳ 明朝"/>
        <family val="1"/>
        <charset val="128"/>
      </rPr>
      <t>（合宿時のサプリメント
　　のみ対象）</t>
    </r>
    <rPh sb="2" eb="4">
      <t>ショクリョウ</t>
    </rPh>
    <rPh sb="4" eb="6">
      <t>エイヨウ</t>
    </rPh>
    <rPh sb="6" eb="7">
      <t>ヒ</t>
    </rPh>
    <rPh sb="10" eb="12">
      <t>ガッシュク</t>
    </rPh>
    <rPh sb="12" eb="13">
      <t>ジ</t>
    </rPh>
    <rPh sb="25" eb="27">
      <t>タイショウ</t>
    </rPh>
    <phoneticPr fontId="5"/>
  </si>
  <si>
    <r>
      <t>7 参加料・その他
　</t>
    </r>
    <r>
      <rPr>
        <sz val="8"/>
        <rFont val="ＭＳ ゴシック"/>
        <family val="3"/>
        <charset val="128"/>
      </rPr>
      <t>（主催団体等へ参加料を
　　納入する場合等）</t>
    </r>
    <rPh sb="2" eb="5">
      <t>サンカリョウ</t>
    </rPh>
    <rPh sb="8" eb="9">
      <t>タ</t>
    </rPh>
    <rPh sb="12" eb="14">
      <t>シュサイ</t>
    </rPh>
    <rPh sb="14" eb="16">
      <t>ダンタイ</t>
    </rPh>
    <rPh sb="16" eb="17">
      <t>トウ</t>
    </rPh>
    <rPh sb="18" eb="21">
      <t>サンカリョウ</t>
    </rPh>
    <rPh sb="25" eb="27">
      <t>ノウニュウ</t>
    </rPh>
    <rPh sb="29" eb="31">
      <t>バアイ</t>
    </rPh>
    <rPh sb="31" eb="32">
      <t>ナド</t>
    </rPh>
    <phoneticPr fontId="5"/>
  </si>
  <si>
    <r>
      <t xml:space="preserve">負担額
</t>
    </r>
    <r>
      <rPr>
        <sz val="8"/>
        <rFont val="ＭＳ 明朝"/>
        <family val="1"/>
        <charset val="128"/>
      </rPr>
      <t>（個人・その他）</t>
    </r>
    <rPh sb="0" eb="2">
      <t>フタン</t>
    </rPh>
    <rPh sb="2" eb="3">
      <t>ガク</t>
    </rPh>
    <rPh sb="5" eb="7">
      <t>コジン</t>
    </rPh>
    <rPh sb="10" eb="11">
      <t>タ</t>
    </rPh>
    <phoneticPr fontId="5"/>
  </si>
  <si>
    <t>　　　　　　　　　　　（戦略的競技力強化事業）</t>
    <phoneticPr fontId="30"/>
  </si>
  <si>
    <t>事業参加者</t>
    <rPh sb="0" eb="2">
      <t>ジギョウ</t>
    </rPh>
    <rPh sb="2" eb="5">
      <t>サンカシャ</t>
    </rPh>
    <phoneticPr fontId="30"/>
  </si>
  <si>
    <r>
      <t>事業参加状況　</t>
    </r>
    <r>
      <rPr>
        <sz val="10"/>
        <rFont val="ＭＳ 明朝"/>
        <family val="1"/>
        <charset val="128"/>
      </rPr>
      <t>（参加事業に●）</t>
    </r>
    <rPh sb="0" eb="2">
      <t>ジギョウ</t>
    </rPh>
    <rPh sb="2" eb="4">
      <t>サンカ</t>
    </rPh>
    <rPh sb="4" eb="6">
      <t>ジョウキョウ</t>
    </rPh>
    <rPh sb="8" eb="10">
      <t>サンカ</t>
    </rPh>
    <rPh sb="10" eb="12">
      <t>ジギョウ</t>
    </rPh>
    <phoneticPr fontId="30"/>
  </si>
  <si>
    <r>
      <rPr>
        <sz val="11"/>
        <rFont val="ＭＳ 明朝"/>
        <family val="1"/>
        <charset val="128"/>
      </rPr>
      <t>区　分</t>
    </r>
    <r>
      <rPr>
        <sz val="9"/>
        <rFont val="ＭＳ 明朝"/>
        <family val="1"/>
        <charset val="128"/>
      </rPr>
      <t xml:space="preserve">
</t>
    </r>
    <r>
      <rPr>
        <sz val="6"/>
        <rFont val="ＭＳ 明朝"/>
        <family val="1"/>
        <charset val="128"/>
      </rPr>
      <t>（選手・指導者）</t>
    </r>
    <rPh sb="0" eb="1">
      <t>ク</t>
    </rPh>
    <rPh sb="2" eb="3">
      <t>ブン</t>
    </rPh>
    <rPh sb="5" eb="7">
      <t>センシュ</t>
    </rPh>
    <rPh sb="8" eb="11">
      <t>シドウシャ</t>
    </rPh>
    <phoneticPr fontId="5"/>
  </si>
  <si>
    <t>氏　　　名</t>
    <rPh sb="0" eb="1">
      <t>シ</t>
    </rPh>
    <rPh sb="4" eb="5">
      <t>メイ</t>
    </rPh>
    <phoneticPr fontId="5"/>
  </si>
  <si>
    <t>所　　属</t>
    <rPh sb="0" eb="1">
      <t>ショ</t>
    </rPh>
    <rPh sb="3" eb="4">
      <t>ゾク</t>
    </rPh>
    <phoneticPr fontId="5"/>
  </si>
  <si>
    <t>事業
１</t>
    <rPh sb="0" eb="2">
      <t>ジギョウ</t>
    </rPh>
    <phoneticPr fontId="30"/>
  </si>
  <si>
    <t>事業
２</t>
    <rPh sb="0" eb="2">
      <t>ジギョウ</t>
    </rPh>
    <phoneticPr fontId="30"/>
  </si>
  <si>
    <t>事業
３</t>
    <rPh sb="0" eb="2">
      <t>ジギョウ</t>
    </rPh>
    <phoneticPr fontId="30"/>
  </si>
  <si>
    <t>事業
４</t>
    <rPh sb="0" eb="2">
      <t>ジギョウ</t>
    </rPh>
    <phoneticPr fontId="30"/>
  </si>
  <si>
    <t>事業
５</t>
    <rPh sb="0" eb="2">
      <t>ジギョウ</t>
    </rPh>
    <phoneticPr fontId="30"/>
  </si>
  <si>
    <t>事業
６</t>
    <rPh sb="0" eb="2">
      <t>ジギョウ</t>
    </rPh>
    <phoneticPr fontId="30"/>
  </si>
  <si>
    <t>事業
７</t>
    <rPh sb="0" eb="2">
      <t>ジギョウ</t>
    </rPh>
    <phoneticPr fontId="30"/>
  </si>
  <si>
    <t>事業
８</t>
    <rPh sb="0" eb="2">
      <t>ジギョウ</t>
    </rPh>
    <phoneticPr fontId="30"/>
  </si>
  <si>
    <t>事業
９</t>
    <rPh sb="0" eb="2">
      <t>ジギョウ</t>
    </rPh>
    <phoneticPr fontId="30"/>
  </si>
  <si>
    <t>事業
10</t>
    <rPh sb="0" eb="2">
      <t>ジギョウ</t>
    </rPh>
    <phoneticPr fontId="30"/>
  </si>
  <si>
    <t>選　　手　　数</t>
    <rPh sb="0" eb="1">
      <t>セン</t>
    </rPh>
    <rPh sb="3" eb="4">
      <t>テ</t>
    </rPh>
    <rPh sb="6" eb="7">
      <t>スウ</t>
    </rPh>
    <phoneticPr fontId="30"/>
  </si>
  <si>
    <t>指　導　者　数</t>
    <rPh sb="0" eb="1">
      <t>ユビ</t>
    </rPh>
    <rPh sb="2" eb="3">
      <t>シルベ</t>
    </rPh>
    <rPh sb="4" eb="5">
      <t>モノ</t>
    </rPh>
    <rPh sb="6" eb="7">
      <t>スウ</t>
    </rPh>
    <phoneticPr fontId="30"/>
  </si>
  <si>
    <t>選手</t>
    <rPh sb="0" eb="2">
      <t>センシュ</t>
    </rPh>
    <phoneticPr fontId="30"/>
  </si>
  <si>
    <t>東京</t>
    <rPh sb="0" eb="2">
      <t>トウキョウ</t>
    </rPh>
    <phoneticPr fontId="30"/>
  </si>
  <si>
    <t>花子</t>
    <rPh sb="0" eb="2">
      <t>ハナコ</t>
    </rPh>
    <phoneticPr fontId="30"/>
  </si>
  <si>
    <t>東京●●高等学校</t>
    <rPh sb="0" eb="2">
      <t>トウキョウ</t>
    </rPh>
    <rPh sb="4" eb="6">
      <t>コウトウ</t>
    </rPh>
    <rPh sb="6" eb="8">
      <t>ガッコウ</t>
    </rPh>
    <phoneticPr fontId="30"/>
  </si>
  <si>
    <t>○</t>
    <phoneticPr fontId="30"/>
  </si>
  <si>
    <t>東</t>
    <rPh sb="0" eb="1">
      <t>ヒガシ</t>
    </rPh>
    <phoneticPr fontId="30"/>
  </si>
  <si>
    <t>健史</t>
    <rPh sb="0" eb="2">
      <t>タケシ</t>
    </rPh>
    <phoneticPr fontId="30"/>
  </si>
  <si>
    <t>●●学園高校</t>
    <rPh sb="2" eb="4">
      <t>ガクエン</t>
    </rPh>
    <rPh sb="4" eb="6">
      <t>コウコウ</t>
    </rPh>
    <phoneticPr fontId="30"/>
  </si>
  <si>
    <t>渋谷</t>
    <rPh sb="0" eb="2">
      <t>シブヤ</t>
    </rPh>
    <phoneticPr fontId="30"/>
  </si>
  <si>
    <t>育子</t>
    <rPh sb="0" eb="2">
      <t>イクコ</t>
    </rPh>
    <phoneticPr fontId="30"/>
  </si>
  <si>
    <t>私立東京●●学園高等学校</t>
    <rPh sb="0" eb="2">
      <t>シリツ</t>
    </rPh>
    <rPh sb="2" eb="4">
      <t>トウキョウ</t>
    </rPh>
    <rPh sb="6" eb="8">
      <t>ガクエン</t>
    </rPh>
    <rPh sb="8" eb="10">
      <t>コウトウ</t>
    </rPh>
    <rPh sb="10" eb="12">
      <t>ガッコウ</t>
    </rPh>
    <phoneticPr fontId="30"/>
  </si>
  <si>
    <t>指導者</t>
    <rPh sb="0" eb="3">
      <t>シドウシャ</t>
    </rPh>
    <phoneticPr fontId="30"/>
  </si>
  <si>
    <t>京一</t>
    <rPh sb="0" eb="2">
      <t>キョウイチ</t>
    </rPh>
    <phoneticPr fontId="30"/>
  </si>
  <si>
    <t>○</t>
  </si>
  <si>
    <t>都</t>
    <rPh sb="0" eb="1">
      <t>ミヤコ</t>
    </rPh>
    <phoneticPr fontId="30"/>
  </si>
  <si>
    <t>太郎</t>
    <rPh sb="0" eb="2">
      <t>タロウ</t>
    </rPh>
    <phoneticPr fontId="30"/>
  </si>
  <si>
    <t>東京都●●協会</t>
    <rPh sb="0" eb="2">
      <t>トウキョウ</t>
    </rPh>
    <rPh sb="2" eb="3">
      <t>ト</t>
    </rPh>
    <rPh sb="5" eb="7">
      <t>キョウカイ</t>
    </rPh>
    <phoneticPr fontId="30"/>
  </si>
  <si>
    <t>事業番号：</t>
    <phoneticPr fontId="5"/>
  </si>
  <si>
    <t>（戦略的競技力強化事業）</t>
    <phoneticPr fontId="5"/>
  </si>
  <si>
    <t>競技団体名</t>
  </si>
  <si>
    <t>事　　項</t>
  </si>
  <si>
    <t>内                    容</t>
    <phoneticPr fontId="5"/>
  </si>
  <si>
    <t>１　事業区分</t>
    <phoneticPr fontId="5"/>
  </si>
  <si>
    <t>□</t>
    <phoneticPr fontId="5"/>
  </si>
  <si>
    <t>大会派遣</t>
    <phoneticPr fontId="5"/>
  </si>
  <si>
    <t>合宿派遣</t>
    <phoneticPr fontId="5"/>
  </si>
  <si>
    <t>都競技団体実施合宿</t>
    <rPh sb="0" eb="1">
      <t>ト</t>
    </rPh>
    <rPh sb="1" eb="3">
      <t>キョウギ</t>
    </rPh>
    <rPh sb="3" eb="5">
      <t>ダンタイ</t>
    </rPh>
    <phoneticPr fontId="5"/>
  </si>
  <si>
    <t>２　事業日程</t>
    <rPh sb="2" eb="4">
      <t>ジギョウ</t>
    </rPh>
    <rPh sb="4" eb="6">
      <t>ニッテイ</t>
    </rPh>
    <phoneticPr fontId="5"/>
  </si>
  <si>
    <t>　年　月　　日</t>
    <phoneticPr fontId="5"/>
  </si>
  <si>
    <t>～</t>
  </si>
  <si>
    <t xml:space="preserve"> 　　　月　　日</t>
    <phoneticPr fontId="5"/>
  </si>
  <si>
    <t>（　　泊　　日）</t>
    <phoneticPr fontId="5"/>
  </si>
  <si>
    <t>３　大会または合宿名称</t>
  </si>
  <si>
    <t>４　主催者名</t>
  </si>
  <si>
    <t>５　実施会場</t>
  </si>
  <si>
    <t>６　宿泊先名</t>
  </si>
  <si>
    <t>７　参加者
　　氏名・所属
　　(※２）</t>
    <rPh sb="11" eb="13">
      <t>ショゾク</t>
    </rPh>
    <phoneticPr fontId="5"/>
  </si>
  <si>
    <t>区分（選手・指導者）・氏名</t>
    <rPh sb="0" eb="2">
      <t>クブン</t>
    </rPh>
    <rPh sb="3" eb="5">
      <t>センシュ</t>
    </rPh>
    <rPh sb="6" eb="8">
      <t>シドウ</t>
    </rPh>
    <rPh sb="8" eb="9">
      <t>シャ</t>
    </rPh>
    <rPh sb="11" eb="13">
      <t>シメイ</t>
    </rPh>
    <phoneticPr fontId="5"/>
  </si>
  <si>
    <t>所　　　　　属</t>
    <rPh sb="0" eb="1">
      <t>ショ</t>
    </rPh>
    <rPh sb="6" eb="7">
      <t>ゾク</t>
    </rPh>
    <phoneticPr fontId="5"/>
  </si>
  <si>
    <t>区　分</t>
    <rPh sb="0" eb="1">
      <t>ク</t>
    </rPh>
    <rPh sb="2" eb="3">
      <t>ブン</t>
    </rPh>
    <phoneticPr fontId="5"/>
  </si>
  <si>
    <t>氏　　　　　名</t>
    <rPh sb="0" eb="1">
      <t>シ</t>
    </rPh>
    <rPh sb="6" eb="7">
      <t>メイ</t>
    </rPh>
    <phoneticPr fontId="5"/>
  </si>
  <si>
    <t>８　具体的な事業内容
 （大会結果や合宿内容）</t>
    <phoneticPr fontId="5"/>
  </si>
  <si>
    <t>９　添付資料(※１）</t>
    <phoneticPr fontId="5"/>
  </si>
  <si>
    <t>□</t>
  </si>
  <si>
    <t>実施要項</t>
  </si>
  <si>
    <t>合宿要項</t>
    <rPh sb="2" eb="4">
      <t>ヨウコウ</t>
    </rPh>
    <phoneticPr fontId="5"/>
  </si>
  <si>
    <t>大会結果</t>
    <rPh sb="2" eb="4">
      <t>ケッカ</t>
    </rPh>
    <phoneticPr fontId="5"/>
  </si>
  <si>
    <t>行程表</t>
    <rPh sb="0" eb="3">
      <t>コウテイヒョウ</t>
    </rPh>
    <phoneticPr fontId="5"/>
  </si>
  <si>
    <t>その他</t>
    <phoneticPr fontId="5"/>
  </si>
  <si>
    <t>※１ 実施事業により添付が必要な書類が異なります。</t>
    <phoneticPr fontId="5"/>
  </si>
  <si>
    <r>
      <t>※２ 参加者欄が２０名を超える場合には別紙、名簿用紙を添付すること。</t>
    </r>
    <r>
      <rPr>
        <b/>
        <sz val="10"/>
        <rFont val="ＭＳ 明朝"/>
        <family val="1"/>
        <charset val="128"/>
      </rPr>
      <t>（本書には「名簿別紙」の記入）</t>
    </r>
    <rPh sb="3" eb="6">
      <t>サンカシャ</t>
    </rPh>
    <rPh sb="6" eb="7">
      <t>ラン</t>
    </rPh>
    <rPh sb="10" eb="11">
      <t>メイ</t>
    </rPh>
    <rPh sb="12" eb="13">
      <t>コ</t>
    </rPh>
    <rPh sb="15" eb="17">
      <t>バアイ</t>
    </rPh>
    <rPh sb="19" eb="21">
      <t>ベッシ</t>
    </rPh>
    <rPh sb="22" eb="24">
      <t>メイボ</t>
    </rPh>
    <rPh sb="24" eb="26">
      <t>ヨウシ</t>
    </rPh>
    <rPh sb="27" eb="29">
      <t>テンプ</t>
    </rPh>
    <rPh sb="35" eb="37">
      <t>ホンショ</t>
    </rPh>
    <rPh sb="40" eb="42">
      <t>メイボ</t>
    </rPh>
    <rPh sb="42" eb="44">
      <t>ベッシ</t>
    </rPh>
    <rPh sb="46" eb="48">
      <t>キニュウ</t>
    </rPh>
    <phoneticPr fontId="5"/>
  </si>
  <si>
    <t>　　　　</t>
    <phoneticPr fontId="5"/>
  </si>
  <si>
    <t>名簿ページ：</t>
    <rPh sb="0" eb="2">
      <t>メイボ</t>
    </rPh>
    <phoneticPr fontId="5"/>
  </si>
  <si>
    <t>／</t>
    <phoneticPr fontId="5"/>
  </si>
  <si>
    <t>※　参加者名簿　（２０名を超える場合のみ使用）</t>
    <rPh sb="5" eb="7">
      <t>メイボ</t>
    </rPh>
    <rPh sb="20" eb="22">
      <t>シヨウ</t>
    </rPh>
    <phoneticPr fontId="5"/>
  </si>
  <si>
    <t>７　参加者
　　氏名・所属
　　　　(※２）</t>
    <rPh sb="11" eb="13">
      <t>ショゾク</t>
    </rPh>
    <phoneticPr fontId="5"/>
  </si>
  <si>
    <r>
      <t>区分（選手・指導者）・氏名
＜</t>
    </r>
    <r>
      <rPr>
        <sz val="9"/>
        <rFont val="ＭＳ 明朝"/>
        <family val="1"/>
        <charset val="128"/>
      </rPr>
      <t>東京アスリート認定者には○印＞</t>
    </r>
    <rPh sb="0" eb="2">
      <t>クブン</t>
    </rPh>
    <rPh sb="3" eb="5">
      <t>センシュ</t>
    </rPh>
    <rPh sb="6" eb="8">
      <t>シドウ</t>
    </rPh>
    <rPh sb="8" eb="9">
      <t>シャ</t>
    </rPh>
    <rPh sb="11" eb="13">
      <t>シメイ</t>
    </rPh>
    <rPh sb="15" eb="17">
      <t>トウキョウ</t>
    </rPh>
    <rPh sb="22" eb="24">
      <t>ニンテイ</t>
    </rPh>
    <rPh sb="24" eb="25">
      <t>シャ</t>
    </rPh>
    <rPh sb="28" eb="29">
      <t>シルシ</t>
    </rPh>
    <phoneticPr fontId="5"/>
  </si>
  <si>
    <t>☑</t>
    <phoneticPr fontId="5"/>
  </si>
  <si>
    <t xml:space="preserve"> 　　7月　2日</t>
    <phoneticPr fontId="5"/>
  </si>
  <si>
    <t>（　7泊　8日）</t>
    <phoneticPr fontId="5"/>
  </si>
  <si>
    <t>全日本●●選手権</t>
    <rPh sb="0" eb="3">
      <t>ゼンニホン</t>
    </rPh>
    <rPh sb="5" eb="8">
      <t>センシュケン</t>
    </rPh>
    <phoneticPr fontId="5"/>
  </si>
  <si>
    <t>日本●●連盟</t>
    <rPh sb="0" eb="2">
      <t>ニホン</t>
    </rPh>
    <rPh sb="4" eb="6">
      <t>レンメイ</t>
    </rPh>
    <phoneticPr fontId="5"/>
  </si>
  <si>
    <t>三重県津市</t>
    <rPh sb="0" eb="3">
      <t>ミエケン</t>
    </rPh>
    <rPh sb="3" eb="4">
      <t>ツ</t>
    </rPh>
    <rPh sb="4" eb="5">
      <t>シ</t>
    </rPh>
    <phoneticPr fontId="5"/>
  </si>
  <si>
    <t>●●ホテル</t>
    <phoneticPr fontId="5"/>
  </si>
  <si>
    <t>７　参加者
　　氏名・所属
　　(※２）</t>
    <rPh sb="11" eb="13">
      <t>ショゾク</t>
    </rPh>
    <phoneticPr fontId="5"/>
  </si>
  <si>
    <t>●●学園高等等学校</t>
    <rPh sb="2" eb="4">
      <t>ガクエン</t>
    </rPh>
    <rPh sb="4" eb="6">
      <t>コウトウ</t>
    </rPh>
    <rPh sb="6" eb="7">
      <t>トウ</t>
    </rPh>
    <rPh sb="7" eb="9">
      <t>ガッコウ</t>
    </rPh>
    <phoneticPr fontId="5"/>
  </si>
  <si>
    <t>都立●●高等学校</t>
    <rPh sb="0" eb="2">
      <t>トリツ</t>
    </rPh>
    <rPh sb="4" eb="6">
      <t>コウトウ</t>
    </rPh>
    <rPh sb="6" eb="8">
      <t>ガッコウ</t>
    </rPh>
    <phoneticPr fontId="5"/>
  </si>
  <si>
    <t>□□高等学校</t>
    <rPh sb="2" eb="4">
      <t>コウトウ</t>
    </rPh>
    <rPh sb="4" eb="6">
      <t>ガッコウ</t>
    </rPh>
    <phoneticPr fontId="5"/>
  </si>
  <si>
    <t>　※１ 実施事業により添付が必要な書類が異なります。</t>
    <phoneticPr fontId="5"/>
  </si>
  <si>
    <t>　※２ 参加者欄が２０名を超える場合には別紙、名簿用紙を添付すること。（本書には「名簿別紙」の記入）</t>
    <rPh sb="4" eb="7">
      <t>サンカシャ</t>
    </rPh>
    <rPh sb="7" eb="8">
      <t>ラン</t>
    </rPh>
    <rPh sb="11" eb="12">
      <t>メイ</t>
    </rPh>
    <rPh sb="13" eb="14">
      <t>コ</t>
    </rPh>
    <rPh sb="16" eb="18">
      <t>バアイ</t>
    </rPh>
    <rPh sb="20" eb="22">
      <t>ベッシ</t>
    </rPh>
    <rPh sb="23" eb="25">
      <t>メイボ</t>
    </rPh>
    <rPh sb="25" eb="27">
      <t>ヨウシ</t>
    </rPh>
    <rPh sb="28" eb="30">
      <t>テンプ</t>
    </rPh>
    <rPh sb="36" eb="38">
      <t>ホンショ</t>
    </rPh>
    <rPh sb="41" eb="43">
      <t>メイボ</t>
    </rPh>
    <rPh sb="43" eb="45">
      <t>ベッシ</t>
    </rPh>
    <rPh sb="47" eb="49">
      <t>キニュウ</t>
    </rPh>
    <phoneticPr fontId="5"/>
  </si>
  <si>
    <t>事業番号：　</t>
    <phoneticPr fontId="5"/>
  </si>
  <si>
    <t xml:space="preserve">  分担金対象額</t>
    <rPh sb="2" eb="5">
      <t>ブンタンキン</t>
    </rPh>
    <rPh sb="5" eb="7">
      <t>タイショウ</t>
    </rPh>
    <rPh sb="7" eb="8">
      <t>ガク</t>
    </rPh>
    <phoneticPr fontId="5"/>
  </si>
  <si>
    <t>＜支出＞分担金対象額計と同額</t>
    <rPh sb="1" eb="3">
      <t>シシュツ</t>
    </rPh>
    <rPh sb="4" eb="7">
      <t>ブンタンキン</t>
    </rPh>
    <rPh sb="7" eb="9">
      <t>タイショウ</t>
    </rPh>
    <rPh sb="9" eb="10">
      <t>ガク</t>
    </rPh>
    <rPh sb="10" eb="11">
      <t>ケイ</t>
    </rPh>
    <rPh sb="12" eb="14">
      <t>ドウガク</t>
    </rPh>
    <phoneticPr fontId="5"/>
  </si>
  <si>
    <t xml:space="preserve">  負担額（競技団体）</t>
    <rPh sb="4" eb="5">
      <t>ガク</t>
    </rPh>
    <rPh sb="6" eb="8">
      <t>キョウギ</t>
    </rPh>
    <rPh sb="8" eb="10">
      <t>ダンタイ</t>
    </rPh>
    <phoneticPr fontId="5"/>
  </si>
  <si>
    <t>＜支出＞負担額（競技団体）計と同額</t>
    <rPh sb="1" eb="3">
      <t>シシュツ</t>
    </rPh>
    <rPh sb="4" eb="6">
      <t>フタン</t>
    </rPh>
    <rPh sb="6" eb="7">
      <t>ガク</t>
    </rPh>
    <rPh sb="8" eb="10">
      <t>キョウギ</t>
    </rPh>
    <rPh sb="10" eb="12">
      <t>ダンタイ</t>
    </rPh>
    <rPh sb="13" eb="14">
      <t>ケイ</t>
    </rPh>
    <rPh sb="15" eb="17">
      <t>ドウガク</t>
    </rPh>
    <phoneticPr fontId="5"/>
  </si>
  <si>
    <t xml:space="preserve">  負担額（個人）</t>
    <rPh sb="2" eb="4">
      <t>フタン</t>
    </rPh>
    <rPh sb="4" eb="5">
      <t>ガク</t>
    </rPh>
    <phoneticPr fontId="5"/>
  </si>
  <si>
    <t>＜支出＞負担額（個人・その他）額計と同額</t>
    <rPh sb="1" eb="3">
      <t>シシュツ</t>
    </rPh>
    <rPh sb="4" eb="6">
      <t>フタン</t>
    </rPh>
    <rPh sb="6" eb="7">
      <t>ガク</t>
    </rPh>
    <rPh sb="8" eb="10">
      <t>コジン</t>
    </rPh>
    <rPh sb="13" eb="14">
      <t>タ</t>
    </rPh>
    <rPh sb="15" eb="16">
      <t>ガク</t>
    </rPh>
    <rPh sb="16" eb="17">
      <t>ケイ</t>
    </rPh>
    <rPh sb="18" eb="20">
      <t>ドウガク</t>
    </rPh>
    <phoneticPr fontId="5"/>
  </si>
  <si>
    <t>内　　訳
（分担金対象額）</t>
    <rPh sb="0" eb="1">
      <t>ウチ</t>
    </rPh>
    <rPh sb="3" eb="4">
      <t>ヤク</t>
    </rPh>
    <rPh sb="6" eb="9">
      <t>ブンタンキン</t>
    </rPh>
    <rPh sb="9" eb="11">
      <t>タイショウ</t>
    </rPh>
    <rPh sb="11" eb="12">
      <t>ガク</t>
    </rPh>
    <phoneticPr fontId="5"/>
  </si>
  <si>
    <t>（内訳）</t>
    <rPh sb="1" eb="3">
      <t>ウチワケ</t>
    </rPh>
    <phoneticPr fontId="5"/>
  </si>
  <si>
    <r>
      <t xml:space="preserve">負担額
</t>
    </r>
    <r>
      <rPr>
        <sz val="8"/>
        <rFont val="ＭＳ 明朝"/>
        <family val="1"/>
        <charset val="128"/>
      </rPr>
      <t>（競技団体）</t>
    </r>
    <rPh sb="0" eb="2">
      <t>フタン</t>
    </rPh>
    <rPh sb="2" eb="3">
      <t>ガク</t>
    </rPh>
    <phoneticPr fontId="5"/>
  </si>
  <si>
    <r>
      <t xml:space="preserve">負担額
</t>
    </r>
    <r>
      <rPr>
        <sz val="6"/>
        <rFont val="ＭＳ 明朝"/>
        <family val="1"/>
        <charset val="128"/>
      </rPr>
      <t>（個人・その他）</t>
    </r>
    <rPh sb="0" eb="2">
      <t>フタン</t>
    </rPh>
    <rPh sb="2" eb="3">
      <t>ガク</t>
    </rPh>
    <rPh sb="5" eb="7">
      <t>コジン</t>
    </rPh>
    <rPh sb="10" eb="11">
      <t>タ</t>
    </rPh>
    <phoneticPr fontId="5"/>
  </si>
  <si>
    <t>３ 海外旅行保険料</t>
    <rPh sb="2" eb="4">
      <t>カイガイ</t>
    </rPh>
    <rPh sb="4" eb="6">
      <t>リョコウ</t>
    </rPh>
    <rPh sb="6" eb="8">
      <t>ホケン</t>
    </rPh>
    <rPh sb="8" eb="9">
      <t>リョウ</t>
    </rPh>
    <phoneticPr fontId="5"/>
  </si>
  <si>
    <t>４ 使用料・借上料</t>
    <rPh sb="2" eb="5">
      <t>シヨウリョウ</t>
    </rPh>
    <rPh sb="6" eb="7">
      <t>シャク</t>
    </rPh>
    <rPh sb="7" eb="8">
      <t>ジョウ</t>
    </rPh>
    <rPh sb="8" eb="9">
      <t>リョウ</t>
    </rPh>
    <phoneticPr fontId="5"/>
  </si>
  <si>
    <t>（合宿時のサプリ　　　
　　メントのみ対象）</t>
    <rPh sb="19" eb="21">
      <t>タイショウ</t>
    </rPh>
    <phoneticPr fontId="5"/>
  </si>
  <si>
    <t>７ 参加料・その他</t>
    <rPh sb="2" eb="5">
      <t>サンカリョウ</t>
    </rPh>
    <rPh sb="8" eb="9">
      <t>タ</t>
    </rPh>
    <phoneticPr fontId="5"/>
  </si>
  <si>
    <t>（主催団体へ参加料
を納入する場合等）</t>
    <rPh sb="1" eb="3">
      <t>シュサイ</t>
    </rPh>
    <rPh sb="3" eb="5">
      <t>ダンタイ</t>
    </rPh>
    <rPh sb="6" eb="9">
      <t>サンカリョウ</t>
    </rPh>
    <rPh sb="11" eb="13">
      <t>ノウニュウ</t>
    </rPh>
    <rPh sb="15" eb="17">
      <t>バアイ</t>
    </rPh>
    <phoneticPr fontId="5"/>
  </si>
  <si>
    <t>羽田⇔愛媛　航空券代（2名分）</t>
    <rPh sb="0" eb="2">
      <t>ハネダ</t>
    </rPh>
    <rPh sb="3" eb="5">
      <t>エヒメ</t>
    </rPh>
    <rPh sb="6" eb="9">
      <t>コウクウケン</t>
    </rPh>
    <rPh sb="9" eb="10">
      <t>ダイ</t>
    </rPh>
    <rPh sb="12" eb="13">
      <t>メイ</t>
    </rPh>
    <rPh sb="13" eb="14">
      <t>ブン</t>
    </rPh>
    <phoneticPr fontId="5"/>
  </si>
  <si>
    <t>＠￥7,000×7泊×3名</t>
    <rPh sb="9" eb="10">
      <t>ハク</t>
    </rPh>
    <rPh sb="12" eb="13">
      <t>メイ</t>
    </rPh>
    <phoneticPr fontId="5"/>
  </si>
  <si>
    <t>ホテル→会場　２日分</t>
    <rPh sb="4" eb="6">
      <t>カイジョウ</t>
    </rPh>
    <rPh sb="8" eb="9">
      <t>ヒ</t>
    </rPh>
    <rPh sb="9" eb="10">
      <t>ブン</t>
    </rPh>
    <phoneticPr fontId="5"/>
  </si>
  <si>
    <t>競技用具運搬費領収書</t>
  </si>
  <si>
    <t>　　　　　　　　　　　　　</t>
  </si>
  <si>
    <t>支給額（定額）</t>
  </si>
  <si>
    <t>源泉徴収額・
　復興特別所得税額</t>
    <phoneticPr fontId="30"/>
  </si>
  <si>
    <t>差引支給額</t>
  </si>
  <si>
    <t>※1 支給額は、別途、オリンピック等日本代表候補選手強化事業（戦略的競技力強化事業）競技用具運搬費取扱基準に定める額とする。</t>
    <phoneticPr fontId="30"/>
  </si>
  <si>
    <t>※2 金額の前に「￥」を記入してください。</t>
    <phoneticPr fontId="30"/>
  </si>
  <si>
    <t>※3 以下、必要事項を記入してください。</t>
  </si>
  <si>
    <r>
      <t>１　事業番号：</t>
    </r>
    <r>
      <rPr>
        <sz val="12"/>
        <color theme="1"/>
        <rFont val="Century"/>
        <family val="1"/>
      </rPr>
      <t xml:space="preserve"> </t>
    </r>
    <r>
      <rPr>
        <sz val="12"/>
        <color theme="1"/>
        <rFont val="ＭＳ 明朝"/>
        <family val="1"/>
        <charset val="128"/>
      </rPr>
      <t>　</t>
    </r>
    <r>
      <rPr>
        <u/>
        <sz val="12"/>
        <color theme="1"/>
        <rFont val="Century"/>
        <family val="1"/>
      </rPr>
      <t xml:space="preserve">            </t>
    </r>
  </si>
  <si>
    <t>事業№</t>
    <rPh sb="0" eb="2">
      <t>ジギョウ</t>
    </rPh>
    <phoneticPr fontId="30"/>
  </si>
  <si>
    <r>
      <t>２　遠征期間：</t>
    </r>
    <r>
      <rPr>
        <sz val="12"/>
        <color theme="1"/>
        <rFont val="Century"/>
        <family val="1"/>
      </rPr>
      <t xml:space="preserve"> </t>
    </r>
    <phoneticPr fontId="30"/>
  </si>
  <si>
    <t>　年　　月　　日（　）　～　　　年　　月　　日（　）</t>
    <phoneticPr fontId="30"/>
  </si>
  <si>
    <r>
      <t>３　会</t>
    </r>
    <r>
      <rPr>
        <sz val="12"/>
        <color theme="1"/>
        <rFont val="Century"/>
        <family val="1"/>
      </rPr>
      <t xml:space="preserve"> </t>
    </r>
    <r>
      <rPr>
        <sz val="12"/>
        <color theme="1"/>
        <rFont val="ＭＳ 明朝"/>
        <family val="1"/>
        <charset val="128"/>
      </rPr>
      <t>場</t>
    </r>
    <r>
      <rPr>
        <sz val="12"/>
        <color theme="1"/>
        <rFont val="Century"/>
        <family val="1"/>
      </rPr>
      <t xml:space="preserve"> </t>
    </r>
    <r>
      <rPr>
        <sz val="12"/>
        <color theme="1"/>
        <rFont val="ＭＳ 明朝"/>
        <family val="1"/>
        <charset val="128"/>
      </rPr>
      <t>地：　</t>
    </r>
    <phoneticPr fontId="30"/>
  </si>
  <si>
    <t>府・県</t>
    <phoneticPr fontId="30"/>
  </si>
  <si>
    <r>
      <t>４　運</t>
    </r>
    <r>
      <rPr>
        <sz val="12"/>
        <color theme="1"/>
        <rFont val="Century"/>
        <family val="1"/>
      </rPr>
      <t xml:space="preserve"> </t>
    </r>
    <r>
      <rPr>
        <sz val="12"/>
        <color theme="1"/>
        <rFont val="ＭＳ 明朝"/>
        <family val="1"/>
        <charset val="128"/>
      </rPr>
      <t>搬</t>
    </r>
    <r>
      <rPr>
        <sz val="12"/>
        <color theme="1"/>
        <rFont val="Century"/>
        <family val="1"/>
      </rPr>
      <t xml:space="preserve"> </t>
    </r>
    <r>
      <rPr>
        <sz val="12"/>
        <color theme="1"/>
        <rFont val="ＭＳ 明朝"/>
        <family val="1"/>
        <charset val="128"/>
      </rPr>
      <t>品：　</t>
    </r>
    <rPh sb="2" eb="3">
      <t>ウン</t>
    </rPh>
    <rPh sb="4" eb="5">
      <t>ハン</t>
    </rPh>
    <rPh sb="6" eb="7">
      <t>ヒン</t>
    </rPh>
    <phoneticPr fontId="30"/>
  </si>
  <si>
    <t>※内容を記載</t>
    <rPh sb="1" eb="3">
      <t>ナイヨウ</t>
    </rPh>
    <rPh sb="4" eb="6">
      <t>キサイ</t>
    </rPh>
    <phoneticPr fontId="30"/>
  </si>
  <si>
    <t>注）大型の競技用具をやむを得ず自家用車等で運搬する必要がある場合に限ります。</t>
  </si>
  <si>
    <t>　　　年　　　　月　　　　日</t>
    <phoneticPr fontId="30"/>
  </si>
  <si>
    <t>＜受領者＞　　選手　・　指導者　　※該当に○印</t>
    <phoneticPr fontId="30"/>
  </si>
  <si>
    <t>住所：　</t>
    <phoneticPr fontId="30"/>
  </si>
  <si>
    <t>氏名：</t>
    <phoneticPr fontId="30"/>
  </si>
  <si>
    <t>印</t>
    <rPh sb="0" eb="1">
      <t>イン</t>
    </rPh>
    <phoneticPr fontId="30"/>
  </si>
  <si>
    <t>※住所・氏名とも、自筆・捺印のこと</t>
    <rPh sb="1" eb="3">
      <t>ジュウショ</t>
    </rPh>
    <rPh sb="4" eb="6">
      <t>シメイ</t>
    </rPh>
    <phoneticPr fontId="30"/>
  </si>
  <si>
    <r>
      <rPr>
        <sz val="11"/>
        <color theme="1"/>
        <rFont val="ＭＳ 明朝"/>
        <family val="1"/>
        <charset val="128"/>
      </rPr>
      <t>競技団体名：</t>
    </r>
    <r>
      <rPr>
        <u/>
        <sz val="11"/>
        <color theme="1"/>
        <rFont val="ＭＳ 明朝"/>
        <family val="1"/>
        <charset val="128"/>
      </rPr>
      <t>　　　　　　　　　　　　　　</t>
    </r>
    <phoneticPr fontId="30"/>
  </si>
  <si>
    <t>会　　　長：</t>
    <phoneticPr fontId="30"/>
  </si>
  <si>
    <t>様</t>
    <phoneticPr fontId="30"/>
  </si>
  <si>
    <t>￥</t>
    <phoneticPr fontId="30"/>
  </si>
  <si>
    <t>総支給額</t>
    <rPh sb="0" eb="1">
      <t>ソウ</t>
    </rPh>
    <rPh sb="1" eb="4">
      <t>シキュウガク</t>
    </rPh>
    <phoneticPr fontId="30"/>
  </si>
  <si>
    <t>源泉額⇒</t>
    <rPh sb="0" eb="2">
      <t>ゲンセン</t>
    </rPh>
    <rPh sb="2" eb="3">
      <t>ガク</t>
    </rPh>
    <phoneticPr fontId="30"/>
  </si>
  <si>
    <t>差引支給額</t>
    <rPh sb="0" eb="2">
      <t>サシヒ</t>
    </rPh>
    <rPh sb="2" eb="5">
      <t>シキュウガク</t>
    </rPh>
    <phoneticPr fontId="30"/>
  </si>
  <si>
    <t>※1 支給額は、別途、オリンピック候補選手強化事業（日本代表選手選考会出場選手
　　強化事業）競技用具運搬費取扱基準に定める額とする。</t>
    <phoneticPr fontId="30"/>
  </si>
  <si>
    <r>
      <t>３　会</t>
    </r>
    <r>
      <rPr>
        <sz val="12"/>
        <color theme="1"/>
        <rFont val="Century"/>
        <family val="1"/>
      </rPr>
      <t xml:space="preserve"> </t>
    </r>
    <r>
      <rPr>
        <sz val="12"/>
        <color theme="1"/>
        <rFont val="ＭＳ 明朝"/>
        <family val="1"/>
        <charset val="128"/>
      </rPr>
      <t>場</t>
    </r>
    <r>
      <rPr>
        <sz val="12"/>
        <color theme="1"/>
        <rFont val="Century"/>
        <family val="1"/>
      </rPr>
      <t xml:space="preserve"> </t>
    </r>
    <r>
      <rPr>
        <sz val="12"/>
        <color theme="1"/>
        <rFont val="ＭＳ 明朝"/>
        <family val="1"/>
        <charset val="128"/>
      </rPr>
      <t>地：　</t>
    </r>
    <r>
      <rPr>
        <u/>
        <sz val="12"/>
        <color theme="1"/>
        <rFont val="ＭＳ 明朝"/>
        <family val="1"/>
        <charset val="128"/>
      </rPr>
      <t/>
    </r>
    <phoneticPr fontId="30"/>
  </si>
  <si>
    <t>大阪</t>
    <rPh sb="0" eb="2">
      <t>オオサカ</t>
    </rPh>
    <phoneticPr fontId="30"/>
  </si>
  <si>
    <t>往復距離</t>
    <rPh sb="0" eb="2">
      <t>オウフク</t>
    </rPh>
    <rPh sb="2" eb="4">
      <t>キョリ</t>
    </rPh>
    <phoneticPr fontId="5"/>
  </si>
  <si>
    <t xml:space="preserve"> 運搬費（円）</t>
    <rPh sb="1" eb="3">
      <t>ウンパン</t>
    </rPh>
    <rPh sb="3" eb="4">
      <t>ヒ</t>
    </rPh>
    <phoneticPr fontId="5"/>
  </si>
  <si>
    <t>運搬先都府県名</t>
    <rPh sb="0" eb="2">
      <t>ウンパン</t>
    </rPh>
    <rPh sb="2" eb="3">
      <t>サキ</t>
    </rPh>
    <rPh sb="3" eb="4">
      <t>ト</t>
    </rPh>
    <rPh sb="4" eb="5">
      <t>フ</t>
    </rPh>
    <rPh sb="5" eb="7">
      <t>ケンメイ</t>
    </rPh>
    <rPh sb="6" eb="7">
      <t>メイ</t>
    </rPh>
    <phoneticPr fontId="5"/>
  </si>
  <si>
    <t>　　　　  ～100 Km未満</t>
    <phoneticPr fontId="5"/>
  </si>
  <si>
    <t>東京都</t>
    <rPh sb="0" eb="2">
      <t>トウキョウ</t>
    </rPh>
    <rPh sb="2" eb="3">
      <t>ト</t>
    </rPh>
    <phoneticPr fontId="5"/>
  </si>
  <si>
    <t>埼玉県</t>
    <rPh sb="0" eb="3">
      <t>サイタマケン</t>
    </rPh>
    <phoneticPr fontId="5"/>
  </si>
  <si>
    <t>千葉県</t>
    <rPh sb="0" eb="3">
      <t>チバケン</t>
    </rPh>
    <phoneticPr fontId="5"/>
  </si>
  <si>
    <t>神奈川県</t>
    <rPh sb="0" eb="4">
      <t>カナガワケン</t>
    </rPh>
    <phoneticPr fontId="5"/>
  </si>
  <si>
    <t>100 km以上～200 km未満</t>
    <phoneticPr fontId="5"/>
  </si>
  <si>
    <t>　　　　－</t>
    <phoneticPr fontId="5"/>
  </si>
  <si>
    <t>200 km以上～300 Km未満</t>
    <phoneticPr fontId="5"/>
  </si>
  <si>
    <t>茨城県</t>
    <rPh sb="0" eb="3">
      <t>イバラキケン</t>
    </rPh>
    <phoneticPr fontId="5"/>
  </si>
  <si>
    <t>栃木県</t>
    <rPh sb="0" eb="3">
      <t>トチギケン</t>
    </rPh>
    <phoneticPr fontId="5"/>
  </si>
  <si>
    <t>群馬県</t>
    <rPh sb="0" eb="3">
      <t>グンマケン</t>
    </rPh>
    <phoneticPr fontId="5"/>
  </si>
  <si>
    <t>山梨県</t>
    <phoneticPr fontId="5"/>
  </si>
  <si>
    <t>300 km以上～400 Km未満</t>
    <phoneticPr fontId="5"/>
  </si>
  <si>
    <t>静岡県</t>
    <rPh sb="0" eb="3">
      <t>シズオカケン</t>
    </rPh>
    <phoneticPr fontId="5"/>
  </si>
  <si>
    <t>400 km以上～500 Km未満</t>
    <phoneticPr fontId="5"/>
  </si>
  <si>
    <t>長野県</t>
    <rPh sb="0" eb="3">
      <t>ナガノケン</t>
    </rPh>
    <phoneticPr fontId="5"/>
  </si>
  <si>
    <t>500 km以上～600 Km未満</t>
    <phoneticPr fontId="5"/>
  </si>
  <si>
    <t>福島県</t>
    <rPh sb="0" eb="3">
      <t>フクシマケン</t>
    </rPh>
    <phoneticPr fontId="5"/>
  </si>
  <si>
    <t>600 km以上～700 Km未満</t>
    <phoneticPr fontId="5"/>
  </si>
  <si>
    <t>新潟県</t>
    <rPh sb="0" eb="3">
      <t>ニイガタケン</t>
    </rPh>
    <phoneticPr fontId="5"/>
  </si>
  <si>
    <t>700 km以上～800 Km未満</t>
    <phoneticPr fontId="5"/>
  </si>
  <si>
    <t>宮城県</t>
    <rPh sb="0" eb="3">
      <t>ミヤギケン</t>
    </rPh>
    <phoneticPr fontId="5"/>
  </si>
  <si>
    <t>山形県</t>
    <rPh sb="0" eb="3">
      <t>ヤマガタケン</t>
    </rPh>
    <phoneticPr fontId="5"/>
  </si>
  <si>
    <t>岐阜県</t>
    <rPh sb="0" eb="3">
      <t>ギフケン</t>
    </rPh>
    <phoneticPr fontId="5"/>
  </si>
  <si>
    <t>愛知県</t>
    <rPh sb="0" eb="3">
      <t>アイチケン</t>
    </rPh>
    <phoneticPr fontId="5"/>
  </si>
  <si>
    <t>800 km以上～900 Km未満</t>
    <phoneticPr fontId="5"/>
  </si>
  <si>
    <t>富山県</t>
    <rPh sb="0" eb="3">
      <t>トヤマケン</t>
    </rPh>
    <phoneticPr fontId="5"/>
  </si>
  <si>
    <t>三重県</t>
    <rPh sb="0" eb="3">
      <t>ミエケン</t>
    </rPh>
    <phoneticPr fontId="5"/>
  </si>
  <si>
    <t>900 km以上～1000 Km未満</t>
    <phoneticPr fontId="5"/>
  </si>
  <si>
    <t>石川県</t>
    <rPh sb="0" eb="3">
      <t>イシカワケン</t>
    </rPh>
    <phoneticPr fontId="5"/>
  </si>
  <si>
    <t>滋賀県</t>
    <rPh sb="0" eb="3">
      <t>シガケン</t>
    </rPh>
    <phoneticPr fontId="5"/>
  </si>
  <si>
    <t>京都府</t>
    <rPh sb="0" eb="2">
      <t>キョウト</t>
    </rPh>
    <rPh sb="2" eb="3">
      <t>フ</t>
    </rPh>
    <phoneticPr fontId="5"/>
  </si>
  <si>
    <t>奈良県</t>
    <rPh sb="0" eb="3">
      <t>ナラケン</t>
    </rPh>
    <phoneticPr fontId="5"/>
  </si>
  <si>
    <t>1000 km以上～1100 Km未満</t>
    <phoneticPr fontId="5"/>
  </si>
  <si>
    <t>岩手県</t>
    <rPh sb="0" eb="3">
      <t>イワテケン</t>
    </rPh>
    <phoneticPr fontId="5"/>
  </si>
  <si>
    <t>福井県</t>
    <rPh sb="0" eb="3">
      <t>フクイケン</t>
    </rPh>
    <phoneticPr fontId="5"/>
  </si>
  <si>
    <t>大阪府</t>
    <rPh sb="0" eb="3">
      <t>オオサカフ</t>
    </rPh>
    <phoneticPr fontId="5"/>
  </si>
  <si>
    <t>兵庫県</t>
    <rPh sb="0" eb="3">
      <t>ヒョウゴケン</t>
    </rPh>
    <phoneticPr fontId="5"/>
  </si>
  <si>
    <t>1100 km以上～1200 Km未満</t>
    <phoneticPr fontId="5"/>
  </si>
  <si>
    <t>和歌山県</t>
    <rPh sb="0" eb="4">
      <t>ワカヤマケン</t>
    </rPh>
    <phoneticPr fontId="5"/>
  </si>
  <si>
    <t>1200 km以上～1300 Km未満</t>
    <phoneticPr fontId="5"/>
  </si>
  <si>
    <t>秋田県</t>
    <rPh sb="0" eb="3">
      <t>アキタケン</t>
    </rPh>
    <phoneticPr fontId="5"/>
  </si>
  <si>
    <t>徳島県</t>
    <rPh sb="0" eb="3">
      <t>トクシマケン</t>
    </rPh>
    <phoneticPr fontId="5"/>
  </si>
  <si>
    <t>1300 km以上～1400 Km未満</t>
    <phoneticPr fontId="5"/>
  </si>
  <si>
    <t>鳥取県</t>
    <rPh sb="0" eb="3">
      <t>トットリケン</t>
    </rPh>
    <phoneticPr fontId="5"/>
  </si>
  <si>
    <t>岡山県</t>
    <rPh sb="0" eb="3">
      <t>オカヤマケン</t>
    </rPh>
    <phoneticPr fontId="5"/>
  </si>
  <si>
    <t>香川県</t>
    <rPh sb="0" eb="3">
      <t>カガワケン</t>
    </rPh>
    <phoneticPr fontId="5"/>
  </si>
  <si>
    <t>1400 km以上～1500 Km未満</t>
    <phoneticPr fontId="5"/>
  </si>
  <si>
    <t>青森県</t>
    <rPh sb="0" eb="2">
      <t>アオモリ</t>
    </rPh>
    <rPh sb="2" eb="3">
      <t>ケン</t>
    </rPh>
    <phoneticPr fontId="5"/>
  </si>
  <si>
    <t>1500 km以上～1600 Km未満</t>
    <phoneticPr fontId="5"/>
  </si>
  <si>
    <t>島根県</t>
    <rPh sb="0" eb="3">
      <t>シマネケン</t>
    </rPh>
    <phoneticPr fontId="5"/>
  </si>
  <si>
    <t>高知県</t>
    <rPh sb="0" eb="3">
      <t>コウチケン</t>
    </rPh>
    <phoneticPr fontId="5"/>
  </si>
  <si>
    <t>1600 km以上～1700 Km未満</t>
    <phoneticPr fontId="5"/>
  </si>
  <si>
    <t>広島県</t>
    <rPh sb="0" eb="3">
      <t>ヒロシマケン</t>
    </rPh>
    <phoneticPr fontId="5"/>
  </si>
  <si>
    <t>愛媛県</t>
    <rPh sb="0" eb="3">
      <t>エヒメケン</t>
    </rPh>
    <phoneticPr fontId="5"/>
  </si>
  <si>
    <t>1700 km以上～1800 Km未満</t>
    <phoneticPr fontId="5"/>
  </si>
  <si>
    <t>1800 km以上～1900 Km未満</t>
    <phoneticPr fontId="5"/>
  </si>
  <si>
    <t>山口県</t>
    <rPh sb="0" eb="3">
      <t>ヤマグチケン</t>
    </rPh>
    <phoneticPr fontId="5"/>
  </si>
  <si>
    <t>1900 km以上～2000 Km未満</t>
    <phoneticPr fontId="5"/>
  </si>
  <si>
    <t>2000 km以上～2100 Km未満</t>
    <phoneticPr fontId="5"/>
  </si>
  <si>
    <t>2100 km以上～2200 Km未満</t>
    <phoneticPr fontId="5"/>
  </si>
  <si>
    <t>福岡県</t>
    <rPh sb="0" eb="2">
      <t>フクオカ</t>
    </rPh>
    <rPh sb="2" eb="3">
      <t>ケン</t>
    </rPh>
    <phoneticPr fontId="5"/>
  </si>
  <si>
    <t>2200 km以上～2300 Km未満</t>
    <phoneticPr fontId="5"/>
  </si>
  <si>
    <t>佐賀県</t>
    <rPh sb="0" eb="3">
      <t>サガケン</t>
    </rPh>
    <phoneticPr fontId="5"/>
  </si>
  <si>
    <t>大分県</t>
    <rPh sb="0" eb="3">
      <t>オオイタケン</t>
    </rPh>
    <phoneticPr fontId="5"/>
  </si>
  <si>
    <t>2300 km以上～2400 Km未満</t>
    <phoneticPr fontId="5"/>
  </si>
  <si>
    <t>熊本県</t>
    <rPh sb="0" eb="3">
      <t>クマモトケン</t>
    </rPh>
    <phoneticPr fontId="5"/>
  </si>
  <si>
    <t>2400 km以上～2500 Km未満</t>
    <phoneticPr fontId="5"/>
  </si>
  <si>
    <t>長崎県</t>
    <rPh sb="0" eb="2">
      <t>ナガサキ</t>
    </rPh>
    <rPh sb="2" eb="3">
      <t>ケン</t>
    </rPh>
    <phoneticPr fontId="5"/>
  </si>
  <si>
    <t>2500 km以上～2600 Km未満</t>
    <phoneticPr fontId="5"/>
  </si>
  <si>
    <t>2600 km以上～2700 Km未満</t>
    <phoneticPr fontId="5"/>
  </si>
  <si>
    <t>2700 km以上～2800 Km未満</t>
    <phoneticPr fontId="5"/>
  </si>
  <si>
    <t>宮崎県</t>
    <rPh sb="0" eb="3">
      <t>ミヤザキケン</t>
    </rPh>
    <phoneticPr fontId="5"/>
  </si>
  <si>
    <t>鹿児島県</t>
    <rPh sb="0" eb="4">
      <t>カゴシマケン</t>
    </rPh>
    <phoneticPr fontId="5"/>
  </si>
  <si>
    <t>※ ① 北海道、沖縄県は対象外とする。</t>
    <rPh sb="4" eb="7">
      <t>ホッカイドウ</t>
    </rPh>
    <rPh sb="8" eb="11">
      <t>オキナワケン</t>
    </rPh>
    <rPh sb="12" eb="15">
      <t>タイショウガイ</t>
    </rPh>
    <phoneticPr fontId="5"/>
  </si>
  <si>
    <t>　 ② 往復距離は、新宿駅から各県庁までの路程とする。</t>
    <rPh sb="4" eb="6">
      <t>オウフク</t>
    </rPh>
    <rPh sb="6" eb="8">
      <t>キョリ</t>
    </rPh>
    <rPh sb="10" eb="13">
      <t>シンジュクエキ</t>
    </rPh>
    <rPh sb="15" eb="16">
      <t>カク</t>
    </rPh>
    <rPh sb="16" eb="18">
      <t>ケンチョウ</t>
    </rPh>
    <rPh sb="21" eb="23">
      <t>ロテイ</t>
    </rPh>
    <phoneticPr fontId="5"/>
  </si>
  <si>
    <t>　    （100km毎に15円を乗じた額を支給額とする）</t>
    <rPh sb="11" eb="12">
      <t>ゴト</t>
    </rPh>
    <rPh sb="15" eb="16">
      <t>エン</t>
    </rPh>
    <rPh sb="17" eb="18">
      <t>ジョウ</t>
    </rPh>
    <rPh sb="20" eb="21">
      <t>ガク</t>
    </rPh>
    <rPh sb="22" eb="24">
      <t>シキュウ</t>
    </rPh>
    <rPh sb="24" eb="25">
      <t>ガク</t>
    </rPh>
    <phoneticPr fontId="5"/>
  </si>
  <si>
    <t>（領収書貼付用紙）</t>
  </si>
  <si>
    <t>事業番号</t>
  </si>
  <si>
    <t>※事業ごとに貼り付けること。</t>
    <phoneticPr fontId="5"/>
  </si>
  <si>
    <t>（戦略的競技力強化事業）</t>
  </si>
  <si>
    <t>　年　　　月　　　日</t>
    <phoneticPr fontId="5"/>
  </si>
  <si>
    <t>印</t>
    <rPh sb="0" eb="1">
      <t>イン</t>
    </rPh>
    <phoneticPr fontId="5"/>
  </si>
  <si>
    <t>記</t>
  </si>
  <si>
    <t>　　　　　　　　　　　　　　　印</t>
    <rPh sb="15" eb="16">
      <t>イン</t>
    </rPh>
    <phoneticPr fontId="5"/>
  </si>
  <si>
    <t>年</t>
    <rPh sb="0" eb="1">
      <t>ネン</t>
    </rPh>
    <phoneticPr fontId="5"/>
  </si>
  <si>
    <t>月</t>
    <rPh sb="0" eb="1">
      <t>ガツ</t>
    </rPh>
    <phoneticPr fontId="5"/>
  </si>
  <si>
    <t>日</t>
    <rPh sb="0" eb="1">
      <t>ニチ</t>
    </rPh>
    <phoneticPr fontId="5"/>
  </si>
  <si>
    <t>（競技団体名）</t>
    <rPh sb="1" eb="3">
      <t>キョウギ</t>
    </rPh>
    <rPh sb="3" eb="5">
      <t>ダンタイ</t>
    </rPh>
    <rPh sb="5" eb="6">
      <t>メイ</t>
    </rPh>
    <phoneticPr fontId="5"/>
  </si>
  <si>
    <t>（代表者役職・氏名）</t>
    <rPh sb="1" eb="3">
      <t>ダイヒョウ</t>
    </rPh>
    <rPh sb="3" eb="4">
      <t>シャ</t>
    </rPh>
    <rPh sb="4" eb="6">
      <t>ヤクショク</t>
    </rPh>
    <rPh sb="7" eb="9">
      <t>シメイ</t>
    </rPh>
    <phoneticPr fontId="5"/>
  </si>
  <si>
    <t>事業実施（１月～３月実施分）に関する届出書</t>
    <rPh sb="0" eb="2">
      <t>ジギョウ</t>
    </rPh>
    <rPh sb="2" eb="4">
      <t>ジッシ</t>
    </rPh>
    <rPh sb="6" eb="7">
      <t>ツキ</t>
    </rPh>
    <rPh sb="9" eb="10">
      <t>ツキ</t>
    </rPh>
    <rPh sb="10" eb="13">
      <t>ジッシブン</t>
    </rPh>
    <rPh sb="15" eb="16">
      <t>カン</t>
    </rPh>
    <rPh sb="18" eb="19">
      <t>トド</t>
    </rPh>
    <rPh sb="19" eb="20">
      <t>デ</t>
    </rPh>
    <rPh sb="20" eb="21">
      <t>ショ</t>
    </rPh>
    <phoneticPr fontId="5"/>
  </si>
  <si>
    <t>　このことについて事業を実施したく、以下のとおり提出いたします。</t>
    <rPh sb="12" eb="14">
      <t>ジッシ</t>
    </rPh>
    <rPh sb="24" eb="26">
      <t>テイシュツ</t>
    </rPh>
    <phoneticPr fontId="5"/>
  </si>
  <si>
    <t>記</t>
    <rPh sb="0" eb="1">
      <t>キ</t>
    </rPh>
    <phoneticPr fontId="5"/>
  </si>
  <si>
    <t>　１　現在の執行状況（概算）</t>
    <rPh sb="3" eb="5">
      <t>ゲンザイ</t>
    </rPh>
    <rPh sb="6" eb="8">
      <t>シッコウ</t>
    </rPh>
    <rPh sb="8" eb="10">
      <t>ジョウキョウ</t>
    </rPh>
    <rPh sb="11" eb="13">
      <t>ガイサン</t>
    </rPh>
    <phoneticPr fontId="5"/>
  </si>
  <si>
    <t>交付金額　Ａ</t>
    <rPh sb="0" eb="3">
      <t>コウフキン</t>
    </rPh>
    <rPh sb="3" eb="4">
      <t>ガク</t>
    </rPh>
    <phoneticPr fontId="5"/>
  </si>
  <si>
    <t>円</t>
    <rPh sb="0" eb="1">
      <t>エン</t>
    </rPh>
    <phoneticPr fontId="5"/>
  </si>
  <si>
    <t>現時点の分担金執行額　Ｂ</t>
    <rPh sb="0" eb="3">
      <t>ゲンジテン</t>
    </rPh>
    <rPh sb="4" eb="7">
      <t>ブンタンキン</t>
    </rPh>
    <rPh sb="7" eb="9">
      <t>シッコウ</t>
    </rPh>
    <rPh sb="9" eb="10">
      <t>ガク</t>
    </rPh>
    <phoneticPr fontId="5"/>
  </si>
  <si>
    <t>分担金残額（Ａ－Ｂ）　Ｃ</t>
    <rPh sb="0" eb="3">
      <t>ブンタンキン</t>
    </rPh>
    <rPh sb="3" eb="5">
      <t>ザンガク</t>
    </rPh>
    <phoneticPr fontId="5"/>
  </si>
  <si>
    <t>　２　事業について</t>
    <rPh sb="3" eb="5">
      <t>ジギョウ</t>
    </rPh>
    <phoneticPr fontId="5"/>
  </si>
  <si>
    <t>１月～３月に実施する事業の内容について</t>
    <rPh sb="1" eb="2">
      <t>ツキ</t>
    </rPh>
    <rPh sb="4" eb="5">
      <t>ツキ</t>
    </rPh>
    <rPh sb="6" eb="8">
      <t>ジッシ</t>
    </rPh>
    <rPh sb="10" eb="12">
      <t>ジギョウ</t>
    </rPh>
    <rPh sb="13" eb="15">
      <t>ナイヨウ</t>
    </rPh>
    <phoneticPr fontId="5"/>
  </si>
  <si>
    <t>時期</t>
    <rPh sb="0" eb="2">
      <t>ジキ</t>
    </rPh>
    <phoneticPr fontId="5"/>
  </si>
  <si>
    <t>事業区分</t>
    <rPh sb="0" eb="2">
      <t>ジギョウ</t>
    </rPh>
    <rPh sb="2" eb="4">
      <t>クブン</t>
    </rPh>
    <phoneticPr fontId="5"/>
  </si>
  <si>
    <t>内容</t>
    <rPh sb="0" eb="2">
      <t>ナイヨウ</t>
    </rPh>
    <phoneticPr fontId="5"/>
  </si>
  <si>
    <t>参加人員規模</t>
    <rPh sb="0" eb="2">
      <t>サンカ</t>
    </rPh>
    <rPh sb="2" eb="4">
      <t>ジンイン</t>
    </rPh>
    <rPh sb="4" eb="6">
      <t>キボ</t>
    </rPh>
    <phoneticPr fontId="5"/>
  </si>
  <si>
    <t>指導者</t>
    <rPh sb="0" eb="3">
      <t>シドウシャ</t>
    </rPh>
    <phoneticPr fontId="5"/>
  </si>
  <si>
    <t>選手</t>
    <rPh sb="0" eb="2">
      <t>センシュ</t>
    </rPh>
    <phoneticPr fontId="5"/>
  </si>
  <si>
    <t>&lt;オリンピック等日本代表候補選手強化事業&gt;</t>
    <phoneticPr fontId="5"/>
  </si>
  <si>
    <t>NF強化合宿</t>
    <rPh sb="2" eb="4">
      <t>キョウカ</t>
    </rPh>
    <rPh sb="4" eb="6">
      <t>ガッシュク</t>
    </rPh>
    <phoneticPr fontId="5"/>
  </si>
  <si>
    <t>合宿派遣</t>
    <rPh sb="0" eb="2">
      <t>ガッシュク</t>
    </rPh>
    <rPh sb="2" eb="4">
      <t>ハケン</t>
    </rPh>
    <phoneticPr fontId="5"/>
  </si>
  <si>
    <t>　このことについて事業が完了し、添付書類について誤りがないことが確認できましたので下記のとおりご報告いたします。</t>
    <phoneticPr fontId="5"/>
  </si>
  <si>
    <t>添付</t>
  </si>
  <si>
    <t>書類</t>
  </si>
  <si>
    <t>様式番号</t>
  </si>
  <si>
    <t>内容</t>
  </si>
  <si>
    <t>様式任意</t>
    <phoneticPr fontId="5"/>
  </si>
  <si>
    <t>収支決算書（総括）</t>
    <phoneticPr fontId="5"/>
  </si>
  <si>
    <t>実施報告書＜事業参加者名簿＞</t>
    <phoneticPr fontId="5"/>
  </si>
  <si>
    <t>実施報告書＜事業別＞</t>
    <phoneticPr fontId="5"/>
  </si>
  <si>
    <t>収支決算書＜事業別＞</t>
    <phoneticPr fontId="5"/>
  </si>
  <si>
    <t>競技用具運搬費領収書</t>
    <phoneticPr fontId="5"/>
  </si>
  <si>
    <t>領収書貼付用紙
（宿泊費、借上料、運搬費）</t>
    <phoneticPr fontId="5"/>
  </si>
  <si>
    <t>（開催要項、プログラム、大会結果 等）</t>
    <rPh sb="1" eb="3">
      <t>カイサイ</t>
    </rPh>
    <rPh sb="3" eb="5">
      <t>ヨウコウ</t>
    </rPh>
    <rPh sb="12" eb="14">
      <t>タイカイ</t>
    </rPh>
    <rPh sb="14" eb="16">
      <t>ケッカ</t>
    </rPh>
    <rPh sb="17" eb="18">
      <t>トウ</t>
    </rPh>
    <phoneticPr fontId="5"/>
  </si>
  <si>
    <t>添付書類</t>
    <phoneticPr fontId="5"/>
  </si>
  <si>
    <t>　以下の者が添付書類について誤りがないことを確認した旨、証明します。</t>
    <rPh sb="1" eb="3">
      <t>イカ</t>
    </rPh>
    <rPh sb="4" eb="5">
      <t>モノ</t>
    </rPh>
    <rPh sb="6" eb="8">
      <t>テンプ</t>
    </rPh>
    <rPh sb="8" eb="10">
      <t>ショルイ</t>
    </rPh>
    <rPh sb="14" eb="15">
      <t>アヤマ</t>
    </rPh>
    <rPh sb="22" eb="24">
      <t>カクニン</t>
    </rPh>
    <rPh sb="26" eb="27">
      <t>ムネ</t>
    </rPh>
    <rPh sb="28" eb="30">
      <t>ショウメイ</t>
    </rPh>
    <phoneticPr fontId="75"/>
  </si>
  <si>
    <t>(公金取扱者等氏名)</t>
    <rPh sb="1" eb="3">
      <t>コウキン</t>
    </rPh>
    <rPh sb="3" eb="5">
      <t>トリアツカイ</t>
    </rPh>
    <rPh sb="5" eb="6">
      <t>シャ</t>
    </rPh>
    <rPh sb="6" eb="7">
      <t>トウ</t>
    </rPh>
    <rPh sb="7" eb="9">
      <t>シメイ</t>
    </rPh>
    <phoneticPr fontId="5"/>
  </si>
  <si>
    <t>(連絡先)</t>
    <rPh sb="1" eb="4">
      <t>レンラクサキ</t>
    </rPh>
    <phoneticPr fontId="5"/>
  </si>
  <si>
    <t>令和５年４月 ７日（金）　～　令和５年４月１１日（火）</t>
    <rPh sb="0" eb="2">
      <t>レイワ</t>
    </rPh>
    <rPh sb="14" eb="16">
      <t>レイワ</t>
    </rPh>
    <rPh sb="24" eb="25">
      <t>カ</t>
    </rPh>
    <phoneticPr fontId="30"/>
  </si>
  <si>
    <t>令和5年 　4月　20日</t>
    <rPh sb="0" eb="2">
      <t>レイワ</t>
    </rPh>
    <phoneticPr fontId="30"/>
  </si>
  <si>
    <t>決算額（支出総額）　　</t>
    <rPh sb="0" eb="1">
      <t>ケッ</t>
    </rPh>
    <rPh sb="1" eb="2">
      <t>サン</t>
    </rPh>
    <rPh sb="2" eb="3">
      <t>ガク</t>
    </rPh>
    <rPh sb="4" eb="6">
      <t>シシュツ</t>
    </rPh>
    <rPh sb="6" eb="8">
      <t>ソウガク</t>
    </rPh>
    <phoneticPr fontId="5"/>
  </si>
  <si>
    <t>分担金対象額　Ｂ</t>
    <rPh sb="0" eb="3">
      <t>ブンタンキン</t>
    </rPh>
    <rPh sb="3" eb="5">
      <t>タイショウ</t>
    </rPh>
    <rPh sb="5" eb="6">
      <t>ガク</t>
    </rPh>
    <phoneticPr fontId="5"/>
  </si>
  <si>
    <t>競技団体負担金等対象額　　</t>
    <rPh sb="0" eb="4">
      <t>キョウギダンタイ</t>
    </rPh>
    <rPh sb="4" eb="7">
      <t>フタンキン</t>
    </rPh>
    <rPh sb="7" eb="8">
      <t>ナド</t>
    </rPh>
    <phoneticPr fontId="5"/>
  </si>
  <si>
    <t>返還額（Ａ－Ｂ）　Ｃ</t>
    <rPh sb="0" eb="2">
      <t>ヘンカン</t>
    </rPh>
    <rPh sb="2" eb="3">
      <t>ガク</t>
    </rPh>
    <phoneticPr fontId="5"/>
  </si>
  <si>
    <t>１　実施経費</t>
    <rPh sb="2" eb="6">
      <t>ジッシケイヒ</t>
    </rPh>
    <phoneticPr fontId="5"/>
  </si>
  <si>
    <t>２　添付書類</t>
    <rPh sb="2" eb="4">
      <t>テンプ</t>
    </rPh>
    <rPh sb="4" eb="6">
      <t>ショルイ</t>
    </rPh>
    <phoneticPr fontId="5"/>
  </si>
  <si>
    <t>３　添付書類等の確認　</t>
    <rPh sb="2" eb="4">
      <t>テンプ</t>
    </rPh>
    <rPh sb="4" eb="6">
      <t>ショルイ</t>
    </rPh>
    <rPh sb="6" eb="7">
      <t>トウ</t>
    </rPh>
    <rPh sb="8" eb="10">
      <t>カクニン</t>
    </rPh>
    <phoneticPr fontId="5"/>
  </si>
  <si>
    <t>第12号様式</t>
    <rPh sb="0" eb="1">
      <t>ダイ</t>
    </rPh>
    <rPh sb="3" eb="4">
      <t>ゴウ</t>
    </rPh>
    <rPh sb="4" eb="6">
      <t>ヨウシキ</t>
    </rPh>
    <phoneticPr fontId="30"/>
  </si>
  <si>
    <t>第11号様式</t>
    <rPh sb="0" eb="1">
      <t>ダイ</t>
    </rPh>
    <rPh sb="3" eb="4">
      <t>ゴウ</t>
    </rPh>
    <rPh sb="4" eb="6">
      <t>ヨウシキ</t>
    </rPh>
    <phoneticPr fontId="5"/>
  </si>
  <si>
    <t>第10号様式</t>
    <phoneticPr fontId="5"/>
  </si>
  <si>
    <t>第9号様式</t>
    <phoneticPr fontId="30"/>
  </si>
  <si>
    <t>第8号様式</t>
    <rPh sb="0" eb="1">
      <t>ダイ</t>
    </rPh>
    <rPh sb="2" eb="3">
      <t>ゴウ</t>
    </rPh>
    <phoneticPr fontId="5"/>
  </si>
  <si>
    <t>≪事業１～１０対応≫　様式８への確認表　　　※１０事業以上の場合は、お手数ですが加工をお願いいたします。</t>
    <rPh sb="1" eb="3">
      <t>ジギョウ</t>
    </rPh>
    <rPh sb="7" eb="9">
      <t>タイオウ</t>
    </rPh>
    <rPh sb="11" eb="13">
      <t>ヨウシキ</t>
    </rPh>
    <rPh sb="16" eb="18">
      <t>カクニン</t>
    </rPh>
    <rPh sb="18" eb="19">
      <t>ヒョウ</t>
    </rPh>
    <rPh sb="25" eb="27">
      <t>ジギョウ</t>
    </rPh>
    <rPh sb="27" eb="29">
      <t>イジョウ</t>
    </rPh>
    <rPh sb="30" eb="32">
      <t>バアイ</t>
    </rPh>
    <rPh sb="35" eb="37">
      <t>テスウ</t>
    </rPh>
    <rPh sb="40" eb="42">
      <t>カコウ</t>
    </rPh>
    <rPh sb="44" eb="45">
      <t>ネガ</t>
    </rPh>
    <phoneticPr fontId="5"/>
  </si>
  <si>
    <t>（例）３月下旬</t>
    <rPh sb="1" eb="2">
      <t>レイ</t>
    </rPh>
    <rPh sb="4" eb="5">
      <t>ツキ</t>
    </rPh>
    <rPh sb="5" eb="7">
      <t>ゲジュン</t>
    </rPh>
    <phoneticPr fontId="5"/>
  </si>
  <si>
    <t>令和６年度オリンピック等日本代表候補選手強化事業 決算書（総括）
（戦略的競技力強化事業）</t>
    <rPh sb="0" eb="2">
      <t>レイワ</t>
    </rPh>
    <rPh sb="16" eb="18">
      <t>コウホ</t>
    </rPh>
    <rPh sb="18" eb="20">
      <t>センシュ</t>
    </rPh>
    <rPh sb="20" eb="22">
      <t>キョウカ</t>
    </rPh>
    <rPh sb="22" eb="24">
      <t>ジギョウ</t>
    </rPh>
    <rPh sb="29" eb="31">
      <t>ソウカツ</t>
    </rPh>
    <rPh sb="34" eb="36">
      <t>センリャク</t>
    </rPh>
    <rPh sb="36" eb="37">
      <t>テキ</t>
    </rPh>
    <rPh sb="37" eb="40">
      <t>キョウギリョク</t>
    </rPh>
    <rPh sb="40" eb="42">
      <t>キョウカ</t>
    </rPh>
    <rPh sb="42" eb="44">
      <t>ジギョウ</t>
    </rPh>
    <phoneticPr fontId="5"/>
  </si>
  <si>
    <t>令和６年度オリンピック等日本代表候補選手強化事業 実施報告書　＜事業参加者名簿＞</t>
    <rPh sb="0" eb="2">
      <t>レイワ</t>
    </rPh>
    <rPh sb="3" eb="5">
      <t>ネンド</t>
    </rPh>
    <rPh sb="32" eb="34">
      <t>ジギョウ</t>
    </rPh>
    <rPh sb="34" eb="37">
      <t>サンカシャ</t>
    </rPh>
    <rPh sb="37" eb="39">
      <t>メイボ</t>
    </rPh>
    <phoneticPr fontId="5"/>
  </si>
  <si>
    <t>令和６年度オリンピック等日本代表候補選手強化事業 ＜事業別決算書＞
（戦略的競技力強化事業）</t>
    <rPh sb="0" eb="2">
      <t>レイワ</t>
    </rPh>
    <rPh sb="3" eb="5">
      <t>ネンド</t>
    </rPh>
    <rPh sb="16" eb="18">
      <t>コウホ</t>
    </rPh>
    <rPh sb="18" eb="20">
      <t>センシュ</t>
    </rPh>
    <rPh sb="20" eb="22">
      <t>キョウカ</t>
    </rPh>
    <rPh sb="22" eb="24">
      <t>ジギョウ</t>
    </rPh>
    <rPh sb="26" eb="28">
      <t>ジギョウ</t>
    </rPh>
    <rPh sb="28" eb="29">
      <t>ベツ</t>
    </rPh>
    <rPh sb="29" eb="32">
      <t>ケッサンショ</t>
    </rPh>
    <rPh sb="35" eb="37">
      <t>センリャク</t>
    </rPh>
    <rPh sb="37" eb="38">
      <t>テキ</t>
    </rPh>
    <rPh sb="38" eb="41">
      <t>キョウギリョク</t>
    </rPh>
    <rPh sb="41" eb="43">
      <t>キョウカ</t>
    </rPh>
    <rPh sb="43" eb="45">
      <t>ジギョウ</t>
    </rPh>
    <phoneticPr fontId="5"/>
  </si>
  <si>
    <t>令和６年度オリンピック等日本代表候補選手強化事業
（戦略的競技力強化事業）</t>
    <phoneticPr fontId="5"/>
  </si>
  <si>
    <t>　※科目ごとに貼付する。</t>
    <rPh sb="2" eb="4">
      <t>カモク</t>
    </rPh>
    <rPh sb="7" eb="9">
      <t>チョウフ</t>
    </rPh>
    <phoneticPr fontId="31"/>
  </si>
  <si>
    <t>　※Ａ４サイズ未満の領収書は、この様式からはみ出さないように貼付する。</t>
    <rPh sb="7" eb="9">
      <t>ミマン</t>
    </rPh>
    <rPh sb="10" eb="13">
      <t>リョウシュウショ</t>
    </rPh>
    <rPh sb="17" eb="19">
      <t>ヨウシキ</t>
    </rPh>
    <rPh sb="23" eb="24">
      <t>ダ</t>
    </rPh>
    <rPh sb="30" eb="32">
      <t>チョウフ</t>
    </rPh>
    <phoneticPr fontId="31"/>
  </si>
  <si>
    <t>　※Ａ４サイズの領収書は、この様式上部の「科目」を入力し、科目ごとにまとめること。</t>
    <rPh sb="8" eb="11">
      <t>リョウシュウショ</t>
    </rPh>
    <rPh sb="15" eb="17">
      <t>ヨウシキ</t>
    </rPh>
    <rPh sb="17" eb="19">
      <t>ジョウブ</t>
    </rPh>
    <rPh sb="21" eb="23">
      <t>カモク</t>
    </rPh>
    <rPh sb="25" eb="27">
      <t>ニュウリョク</t>
    </rPh>
    <rPh sb="29" eb="31">
      <t>カモク</t>
    </rPh>
    <phoneticPr fontId="31"/>
  </si>
  <si>
    <t>　※領収書のほか、明細の分かるもの（明細書、請求書等）を添付すること。</t>
    <rPh sb="2" eb="5">
      <t>リョウシュウショ</t>
    </rPh>
    <rPh sb="9" eb="11">
      <t>メイサイ</t>
    </rPh>
    <rPh sb="12" eb="13">
      <t>ワ</t>
    </rPh>
    <rPh sb="18" eb="21">
      <t>メイサイショ</t>
    </rPh>
    <rPh sb="25" eb="26">
      <t>ナド</t>
    </rPh>
    <phoneticPr fontId="6"/>
  </si>
  <si>
    <t>　※ 請求書や明細書がない場合は、余白に記入すること。</t>
    <rPh sb="7" eb="10">
      <t>メイサイショ</t>
    </rPh>
    <phoneticPr fontId="6"/>
  </si>
  <si>
    <t>（すべての領収書の明細が手書きの場合は、対象の可否を検討することになります。</t>
    <rPh sb="5" eb="8">
      <t>リョウシュウショ</t>
    </rPh>
    <rPh sb="9" eb="11">
      <t>メイサイ</t>
    </rPh>
    <rPh sb="12" eb="14">
      <t>テガ</t>
    </rPh>
    <rPh sb="16" eb="18">
      <t>バアイ</t>
    </rPh>
    <rPh sb="20" eb="22">
      <t>タイショウ</t>
    </rPh>
    <rPh sb="23" eb="25">
      <t>カヒ</t>
    </rPh>
    <rPh sb="26" eb="28">
      <t>ケントウ</t>
    </rPh>
    <phoneticPr fontId="6"/>
  </si>
  <si>
    <t>　明細の分かるものを必ず添付するよう、お願いします。）</t>
    <rPh sb="1" eb="3">
      <t>メイサイ</t>
    </rPh>
    <rPh sb="4" eb="5">
      <t>ワ</t>
    </rPh>
    <rPh sb="10" eb="11">
      <t>カナラ</t>
    </rPh>
    <rPh sb="12" eb="14">
      <t>テンプ</t>
    </rPh>
    <rPh sb="20" eb="21">
      <t>ネガ</t>
    </rPh>
    <phoneticPr fontId="6"/>
  </si>
  <si>
    <t>7 参加料・その他</t>
    <rPh sb="2" eb="5">
      <t>サンカリョウ</t>
    </rPh>
    <rPh sb="8" eb="9">
      <t>タ</t>
    </rPh>
    <phoneticPr fontId="5"/>
  </si>
  <si>
    <t>様式第８号オ</t>
    <rPh sb="2" eb="3">
      <t>ダイ</t>
    </rPh>
    <rPh sb="4" eb="5">
      <t>ゴウ</t>
    </rPh>
    <phoneticPr fontId="5"/>
  </si>
  <si>
    <t>様式第７号オ</t>
    <rPh sb="2" eb="3">
      <t>ダイ</t>
    </rPh>
    <rPh sb="4" eb="5">
      <t>ゴウ</t>
    </rPh>
    <phoneticPr fontId="5"/>
  </si>
  <si>
    <t>様式第６号オ</t>
    <rPh sb="0" eb="2">
      <t>ヨウシキ</t>
    </rPh>
    <rPh sb="2" eb="3">
      <t>ダイ</t>
    </rPh>
    <rPh sb="4" eb="5">
      <t>ゴウ</t>
    </rPh>
    <phoneticPr fontId="5"/>
  </si>
  <si>
    <t>様式第９号オ</t>
    <rPh sb="0" eb="2">
      <t>ヨウシキ</t>
    </rPh>
    <rPh sb="2" eb="3">
      <t>ダイ</t>
    </rPh>
    <rPh sb="4" eb="5">
      <t>ゴウ</t>
    </rPh>
    <phoneticPr fontId="30"/>
  </si>
  <si>
    <t>様式第10号オ</t>
    <rPh sb="0" eb="2">
      <t>ヨウシキ</t>
    </rPh>
    <rPh sb="2" eb="3">
      <t>ダイ</t>
    </rPh>
    <rPh sb="5" eb="6">
      <t>ゴウ</t>
    </rPh>
    <phoneticPr fontId="5"/>
  </si>
  <si>
    <t>様式第10号オ—2</t>
    <rPh sb="0" eb="2">
      <t>ヨウシキ</t>
    </rPh>
    <phoneticPr fontId="5"/>
  </si>
  <si>
    <t>様式第11号オ</t>
    <rPh sb="0" eb="2">
      <t>ヨウシキ</t>
    </rPh>
    <rPh sb="2" eb="3">
      <t>ダイ</t>
    </rPh>
    <rPh sb="5" eb="6">
      <t>ゴウ</t>
    </rPh>
    <phoneticPr fontId="5"/>
  </si>
  <si>
    <t>令和７年度競技力向上事業　</t>
    <rPh sb="0" eb="2">
      <t>レイワ</t>
    </rPh>
    <rPh sb="3" eb="5">
      <t>ネンド</t>
    </rPh>
    <rPh sb="5" eb="8">
      <t>キョウギリョク</t>
    </rPh>
    <phoneticPr fontId="5"/>
  </si>
  <si>
    <t>令和７年度オリンピック等日本代表候補選手強化事業 実施報告書</t>
    <phoneticPr fontId="5"/>
  </si>
  <si>
    <t>様式第８号</t>
    <rPh sb="0" eb="2">
      <t>ヨウシキ</t>
    </rPh>
    <rPh sb="2" eb="3">
      <t>ダイ</t>
    </rPh>
    <rPh sb="4" eb="5">
      <t>ゴウ</t>
    </rPh>
    <phoneticPr fontId="5"/>
  </si>
  <si>
    <t>様式第９号</t>
    <phoneticPr fontId="5"/>
  </si>
  <si>
    <t>様式第１０号</t>
    <phoneticPr fontId="5"/>
  </si>
  <si>
    <t>様式第１１号</t>
    <phoneticPr fontId="5"/>
  </si>
  <si>
    <t>様式第１２号</t>
    <phoneticPr fontId="5"/>
  </si>
  <si>
    <t>様式第１３号</t>
    <phoneticPr fontId="5"/>
  </si>
  <si>
    <t>令和７年度オリンピック等日本代表候補選手強化事業 決算書（総括）
（戦略的競技力強化事業）</t>
    <rPh sb="0" eb="2">
      <t>レイワ</t>
    </rPh>
    <rPh sb="11" eb="12">
      <t>トウ</t>
    </rPh>
    <rPh sb="12" eb="16">
      <t>ニホンダイヒョウ</t>
    </rPh>
    <rPh sb="16" eb="18">
      <t>コウホ</t>
    </rPh>
    <rPh sb="18" eb="20">
      <t>センシュ</t>
    </rPh>
    <rPh sb="20" eb="22">
      <t>キョウカ</t>
    </rPh>
    <rPh sb="22" eb="24">
      <t>ジギョウ</t>
    </rPh>
    <rPh sb="29" eb="31">
      <t>ソウカツ</t>
    </rPh>
    <rPh sb="34" eb="36">
      <t>センリャク</t>
    </rPh>
    <rPh sb="36" eb="37">
      <t>テキ</t>
    </rPh>
    <rPh sb="37" eb="40">
      <t>キョウギリョク</t>
    </rPh>
    <rPh sb="40" eb="42">
      <t>キョウカ</t>
    </rPh>
    <rPh sb="42" eb="44">
      <t>ジギョウ</t>
    </rPh>
    <phoneticPr fontId="5"/>
  </si>
  <si>
    <t>TSPO配分額</t>
    <rPh sb="4" eb="6">
      <t>ハイブン</t>
    </rPh>
    <rPh sb="6" eb="7">
      <t>ガク</t>
    </rPh>
    <phoneticPr fontId="5"/>
  </si>
  <si>
    <t>令和７年度オリンピック等日本代表候補選手強化事業 実施報告書　＜事業参加者名簿＞</t>
    <rPh sb="0" eb="2">
      <t>レイワ</t>
    </rPh>
    <rPh sb="3" eb="5">
      <t>ネンド</t>
    </rPh>
    <rPh sb="37" eb="39">
      <t>ジギョウサンカシャメイボ</t>
    </rPh>
    <phoneticPr fontId="5"/>
  </si>
  <si>
    <t>（戦略的競技力強化事業）</t>
    <phoneticPr fontId="30"/>
  </si>
  <si>
    <t>令和７年度オリンピック等日本代表候補選手特別強化事業 実施報告書＜事業別＞</t>
    <rPh sb="0" eb="2">
      <t>レイワ</t>
    </rPh>
    <phoneticPr fontId="5"/>
  </si>
  <si>
    <t>令和７年度オリンピック等日本代表候補選手強化事業 ＜事業別決算書＞
（戦略的競技力強化事業）</t>
    <rPh sb="0" eb="2">
      <t>レイワ</t>
    </rPh>
    <rPh sb="3" eb="5">
      <t>ネンド</t>
    </rPh>
    <rPh sb="16" eb="18">
      <t>コウホ</t>
    </rPh>
    <rPh sb="18" eb="20">
      <t>センシュ</t>
    </rPh>
    <rPh sb="20" eb="22">
      <t>キョウカ</t>
    </rPh>
    <rPh sb="22" eb="24">
      <t>ジギョウ</t>
    </rPh>
    <rPh sb="26" eb="28">
      <t>ジギョウ</t>
    </rPh>
    <rPh sb="28" eb="29">
      <t>ベツ</t>
    </rPh>
    <rPh sb="29" eb="32">
      <t>ケッサンショ</t>
    </rPh>
    <rPh sb="35" eb="37">
      <t>センリャク</t>
    </rPh>
    <rPh sb="37" eb="38">
      <t>テキ</t>
    </rPh>
    <rPh sb="38" eb="41">
      <t>キョウギリョク</t>
    </rPh>
    <rPh sb="41" eb="43">
      <t>キョウカ</t>
    </rPh>
    <rPh sb="43" eb="45">
      <t>ジギョウ</t>
    </rPh>
    <phoneticPr fontId="5"/>
  </si>
  <si>
    <t>令和７年度オリンピック等日本代表候補選手強化事業
（戦略的競技力強化事業）</t>
    <phoneticPr fontId="5"/>
  </si>
  <si>
    <t>令和７年度年度競技力向上事業
オリンピック等日本代表候補選手強化事業（戦略的競技力強化事業）
競技用具運搬費支給額一覧</t>
    <rPh sb="0" eb="2">
      <t>レイワ</t>
    </rPh>
    <rPh sb="3" eb="5">
      <t>ネンド</t>
    </rPh>
    <rPh sb="7" eb="10">
      <t>キョウギリョク</t>
    </rPh>
    <rPh sb="10" eb="12">
      <t>コウジョウ</t>
    </rPh>
    <rPh sb="12" eb="14">
      <t>ジギョウ</t>
    </rPh>
    <rPh sb="57" eb="59">
      <t>イチラン</t>
    </rPh>
    <phoneticPr fontId="5"/>
  </si>
  <si>
    <t>TSPO交付金</t>
    <rPh sb="4" eb="7">
      <t>コウフキン</t>
    </rPh>
    <phoneticPr fontId="5"/>
  </si>
  <si>
    <t>手順：様式11で作成した事業ごとの決算数字をコピー＆貼り付け　→　一覧下の「決算書（様式11の数字）」が自動計算　→　決算書数字の表・右にTSPO返還金に関する計算があります。</t>
    <rPh sb="0" eb="2">
      <t>テジュン</t>
    </rPh>
    <rPh sb="3" eb="5">
      <t>ヨウシキ</t>
    </rPh>
    <rPh sb="8" eb="10">
      <t>サクセイ</t>
    </rPh>
    <rPh sb="12" eb="14">
      <t>ジギョウ</t>
    </rPh>
    <rPh sb="17" eb="19">
      <t>ケッサン</t>
    </rPh>
    <rPh sb="19" eb="21">
      <t>スウジ</t>
    </rPh>
    <rPh sb="26" eb="27">
      <t>ハ</t>
    </rPh>
    <rPh sb="28" eb="29">
      <t>ツ</t>
    </rPh>
    <rPh sb="33" eb="35">
      <t>イチラン</t>
    </rPh>
    <rPh sb="35" eb="36">
      <t>シタ</t>
    </rPh>
    <rPh sb="38" eb="41">
      <t>ケッサンショ</t>
    </rPh>
    <rPh sb="42" eb="44">
      <t>ヨウシキ</t>
    </rPh>
    <rPh sb="47" eb="49">
      <t>スウジ</t>
    </rPh>
    <rPh sb="52" eb="54">
      <t>ジドウ</t>
    </rPh>
    <rPh sb="54" eb="56">
      <t>ケイサン</t>
    </rPh>
    <rPh sb="59" eb="62">
      <t>ケッサンショ</t>
    </rPh>
    <rPh sb="62" eb="64">
      <t>スウジ</t>
    </rPh>
    <rPh sb="65" eb="66">
      <t>ヒョウ</t>
    </rPh>
    <rPh sb="67" eb="68">
      <t>ミギ</t>
    </rPh>
    <rPh sb="73" eb="76">
      <t>ヘンカンキン</t>
    </rPh>
    <rPh sb="77" eb="78">
      <t>カン</t>
    </rPh>
    <rPh sb="80" eb="82">
      <t>ケイサン</t>
    </rPh>
    <phoneticPr fontId="5"/>
  </si>
  <si>
    <t>　公益財団法人東京都スポーツ協会　理事長　殿</t>
    <rPh sb="1" eb="3">
      <t>コウエキ</t>
    </rPh>
    <rPh sb="3" eb="5">
      <t>ザイダン</t>
    </rPh>
    <rPh sb="5" eb="7">
      <t>ホウジン</t>
    </rPh>
    <rPh sb="7" eb="10">
      <t>トウキョウト</t>
    </rPh>
    <rPh sb="14" eb="16">
      <t>キョウカイ</t>
    </rPh>
    <rPh sb="17" eb="20">
      <t>リジチョウ</t>
    </rPh>
    <rPh sb="21" eb="22">
      <t>ドノ</t>
    </rPh>
    <phoneticPr fontId="5"/>
  </si>
  <si>
    <t>公益財団法人東京都スポーツ協会　理事長　殿</t>
    <rPh sb="20" eb="21">
      <t>ドノ</t>
    </rPh>
    <phoneticPr fontId="5"/>
  </si>
  <si>
    <t>R7年度　指導者用</t>
    <rPh sb="2" eb="4">
      <t>ネンド</t>
    </rPh>
    <rPh sb="5" eb="8">
      <t>シドウシャ</t>
    </rPh>
    <rPh sb="8" eb="9">
      <t>ヨウ</t>
    </rPh>
    <phoneticPr fontId="30"/>
  </si>
  <si>
    <t>領　　収　　書</t>
    <phoneticPr fontId="30"/>
  </si>
  <si>
    <t>自動計算</t>
    <rPh sb="0" eb="2">
      <t>ジドウ</t>
    </rPh>
    <rPh sb="2" eb="4">
      <t>ケイサン</t>
    </rPh>
    <phoneticPr fontId="30"/>
  </si>
  <si>
    <r>
      <t>①　総支給額
　　</t>
    </r>
    <r>
      <rPr>
        <b/>
        <sz val="10"/>
        <color theme="1"/>
        <rFont val="ＭＳ Ｐ明朝"/>
        <family val="1"/>
        <charset val="128"/>
      </rPr>
      <t>【下記内訳（１）＋（２）＋（３）】</t>
    </r>
    <phoneticPr fontId="30"/>
  </si>
  <si>
    <r>
      <t>②　源泉徴収額・
　　復興特別所得税額
　　</t>
    </r>
    <r>
      <rPr>
        <b/>
        <sz val="9"/>
        <color theme="1"/>
        <rFont val="ＭＳ Ｐ明朝"/>
        <family val="1"/>
        <charset val="128"/>
      </rPr>
      <t>【課税対象額×10.21％
　　　　　　　　　（小数点切捨）】</t>
    </r>
    <r>
      <rPr>
        <sz val="11"/>
        <rFont val="ＭＳ Ｐゴシック"/>
        <family val="3"/>
        <charset val="128"/>
      </rPr>
      <t/>
    </r>
    <rPh sb="2" eb="4">
      <t>ゲンセン</t>
    </rPh>
    <rPh sb="4" eb="6">
      <t>チョウシュウ</t>
    </rPh>
    <rPh sb="6" eb="7">
      <t>ガク</t>
    </rPh>
    <rPh sb="11" eb="13">
      <t>フッコウ</t>
    </rPh>
    <rPh sb="13" eb="15">
      <t>トクベツ</t>
    </rPh>
    <rPh sb="15" eb="18">
      <t>ショトクゼイ</t>
    </rPh>
    <rPh sb="18" eb="19">
      <t>ガク</t>
    </rPh>
    <rPh sb="23" eb="25">
      <t>カゼイ</t>
    </rPh>
    <rPh sb="25" eb="27">
      <t>タイショウ</t>
    </rPh>
    <rPh sb="27" eb="28">
      <t>ガク</t>
    </rPh>
    <rPh sb="46" eb="49">
      <t>ショウスウテン</t>
    </rPh>
    <rPh sb="49" eb="50">
      <t>キ</t>
    </rPh>
    <rPh sb="50" eb="51">
      <t>ス</t>
    </rPh>
    <phoneticPr fontId="30"/>
  </si>
  <si>
    <t>徴
収</t>
    <rPh sb="0" eb="1">
      <t>シルシ</t>
    </rPh>
    <rPh sb="2" eb="3">
      <t>オサム</t>
    </rPh>
    <phoneticPr fontId="30"/>
  </si>
  <si>
    <t>有</t>
    <rPh sb="0" eb="1">
      <t>アリ</t>
    </rPh>
    <phoneticPr fontId="30"/>
  </si>
  <si>
    <t>無</t>
    <rPh sb="0" eb="1">
      <t>ナシ</t>
    </rPh>
    <phoneticPr fontId="30"/>
  </si>
  <si>
    <t>↑小数点切り捨て額</t>
    <rPh sb="1" eb="4">
      <t>ショウスウテン</t>
    </rPh>
    <rPh sb="4" eb="5">
      <t>キ</t>
    </rPh>
    <rPh sb="6" eb="7">
      <t>ス</t>
    </rPh>
    <rPh sb="8" eb="9">
      <t>ガク</t>
    </rPh>
    <phoneticPr fontId="30"/>
  </si>
  <si>
    <r>
      <t xml:space="preserve"> 差引支給額</t>
    </r>
    <r>
      <rPr>
        <b/>
        <sz val="14"/>
        <color theme="1"/>
        <rFont val="ＭＳ Ｐ明朝"/>
        <family val="1"/>
        <charset val="128"/>
      </rPr>
      <t>【①—②】</t>
    </r>
    <r>
      <rPr>
        <sz val="11"/>
        <rFont val="ＭＳ Ｐゴシック"/>
        <family val="3"/>
        <charset val="128"/>
      </rPr>
      <t/>
    </r>
    <rPh sb="1" eb="3">
      <t>サシヒキ</t>
    </rPh>
    <rPh sb="3" eb="6">
      <t>シキュウガク</t>
    </rPh>
    <phoneticPr fontId="30"/>
  </si>
  <si>
    <t>区分：</t>
    <phoneticPr fontId="30"/>
  </si>
  <si>
    <t>①指導者</t>
    <rPh sb="1" eb="4">
      <t>シドウシャ</t>
    </rPh>
    <phoneticPr fontId="30"/>
  </si>
  <si>
    <r>
      <t xml:space="preserve">【　監督 ・ コーチ等 ・ 特別指導者　】 </t>
    </r>
    <r>
      <rPr>
        <sz val="10"/>
        <color theme="1"/>
        <rFont val="ＭＳ Ｐ明朝"/>
        <family val="1"/>
        <charset val="128"/>
      </rPr>
      <t>※いずれかに○印</t>
    </r>
    <rPh sb="10" eb="11">
      <t>トウ</t>
    </rPh>
    <rPh sb="14" eb="16">
      <t>トクベツ</t>
    </rPh>
    <rPh sb="16" eb="19">
      <t>シドウシャ</t>
    </rPh>
    <phoneticPr fontId="30"/>
  </si>
  <si>
    <t>　　　</t>
    <phoneticPr fontId="30"/>
  </si>
  <si>
    <r>
      <t>【　成年男子 ・ 成年女子 ・ 少年男子 ・ 少年女子　】</t>
    </r>
    <r>
      <rPr>
        <sz val="10"/>
        <color theme="1"/>
        <rFont val="ＭＳ Ｐ明朝"/>
        <family val="1"/>
        <charset val="128"/>
      </rPr>
      <t>※いずれかに○印</t>
    </r>
    <phoneticPr fontId="30"/>
  </si>
  <si>
    <t>【内　 訳】</t>
  </si>
  <si>
    <t>円</t>
    <rPh sb="0" eb="1">
      <t>エン</t>
    </rPh>
    <phoneticPr fontId="30"/>
  </si>
  <si>
    <t>日</t>
    <rPh sb="0" eb="1">
      <t>ヒ</t>
    </rPh>
    <phoneticPr fontId="30"/>
  </si>
  <si>
    <t>日　程</t>
    <phoneticPr fontId="30"/>
  </si>
  <si>
    <r>
      <rPr>
        <sz val="11"/>
        <color theme="1"/>
        <rFont val="ＭＳ Ｐ明朝"/>
        <family val="1"/>
        <charset val="128"/>
      </rPr>
      <t>利用区間</t>
    </r>
    <r>
      <rPr>
        <sz val="8"/>
        <color theme="1"/>
        <rFont val="ＭＳ Ｐ明朝"/>
        <family val="1"/>
        <charset val="128"/>
      </rPr>
      <t xml:space="preserve"> ※交通機関記載</t>
    </r>
    <rPh sb="0" eb="2">
      <t>リヨウ</t>
    </rPh>
    <rPh sb="2" eb="4">
      <t>クカン</t>
    </rPh>
    <rPh sb="6" eb="8">
      <t>コウツウ</t>
    </rPh>
    <rPh sb="8" eb="10">
      <t>キカン</t>
    </rPh>
    <rPh sb="10" eb="12">
      <t>キサイ</t>
    </rPh>
    <phoneticPr fontId="30"/>
  </si>
  <si>
    <t>片道料金</t>
    <rPh sb="0" eb="2">
      <t>カタミチ</t>
    </rPh>
    <rPh sb="2" eb="4">
      <t>リョウキン</t>
    </rPh>
    <phoneticPr fontId="30"/>
  </si>
  <si>
    <t>支給金額</t>
    <rPh sb="0" eb="2">
      <t>シキュウ</t>
    </rPh>
    <rPh sb="2" eb="4">
      <t>キンガク</t>
    </rPh>
    <phoneticPr fontId="30"/>
  </si>
  <si>
    <t>日分</t>
    <rPh sb="0" eb="1">
      <t>ヒ</t>
    </rPh>
    <rPh sb="1" eb="2">
      <t>ブン</t>
    </rPh>
    <phoneticPr fontId="30"/>
  </si>
  <si>
    <t>年</t>
    <rPh sb="0" eb="1">
      <t>ネン</t>
    </rPh>
    <phoneticPr fontId="30"/>
  </si>
  <si>
    <t>月</t>
    <rPh sb="0" eb="1">
      <t>ツキ</t>
    </rPh>
    <phoneticPr fontId="30"/>
  </si>
  <si>
    <t>住所：</t>
    <phoneticPr fontId="30"/>
  </si>
  <si>
    <t>氏名：</t>
    <rPh sb="0" eb="2">
      <t>シメイ</t>
    </rPh>
    <phoneticPr fontId="30"/>
  </si>
  <si>
    <t>※住所、氏名とも自筆、捺印のこと</t>
    <rPh sb="1" eb="3">
      <t>ジュウショ</t>
    </rPh>
    <rPh sb="4" eb="6">
      <t>シメイ</t>
    </rPh>
    <phoneticPr fontId="30"/>
  </si>
  <si>
    <t>競技団体名：</t>
    <phoneticPr fontId="30"/>
  </si>
  <si>
    <t>様</t>
    <rPh sb="0" eb="1">
      <t>サマ</t>
    </rPh>
    <phoneticPr fontId="30"/>
  </si>
  <si>
    <t>R7年度　選手用</t>
    <rPh sb="2" eb="4">
      <t>ネンド</t>
    </rPh>
    <rPh sb="5" eb="7">
      <t>センシュ</t>
    </rPh>
    <rPh sb="7" eb="8">
      <t>ヨウ</t>
    </rPh>
    <phoneticPr fontId="30"/>
  </si>
  <si>
    <t>　　総支給額</t>
    <phoneticPr fontId="30"/>
  </si>
  <si>
    <t>←
左記金額</t>
    <rPh sb="2" eb="4">
      <t>サキ</t>
    </rPh>
    <rPh sb="4" eb="6">
      <t>キンガク</t>
    </rPh>
    <phoneticPr fontId="30"/>
  </si>
  <si>
    <t>種　別</t>
    <rPh sb="0" eb="1">
      <t>タネ</t>
    </rPh>
    <rPh sb="2" eb="3">
      <t>ベツ</t>
    </rPh>
    <phoneticPr fontId="30"/>
  </si>
  <si>
    <t>オリンピック等日本代表
候補選手強化事業</t>
    <rPh sb="6" eb="7">
      <t>トウ</t>
    </rPh>
    <rPh sb="7" eb="9">
      <t>ニホン</t>
    </rPh>
    <rPh sb="9" eb="11">
      <t>ダイヒョウ</t>
    </rPh>
    <rPh sb="12" eb="14">
      <t>コウホ</t>
    </rPh>
    <rPh sb="14" eb="16">
      <t>センシュ</t>
    </rPh>
    <rPh sb="16" eb="18">
      <t>キョウカ</t>
    </rPh>
    <rPh sb="18" eb="20">
      <t>ジギョウ</t>
    </rPh>
    <phoneticPr fontId="30"/>
  </si>
  <si>
    <t>オリンピック等日本代表
候補選手強化事業</t>
    <phoneticPr fontId="30"/>
  </si>
  <si>
    <t>（１）交　通　費：</t>
    <rPh sb="3" eb="4">
      <t>コウ</t>
    </rPh>
    <rPh sb="5" eb="6">
      <t>ツウ</t>
    </rPh>
    <rPh sb="7" eb="8">
      <t>ヒ</t>
    </rPh>
    <phoneticPr fontId="30"/>
  </si>
  <si>
    <t>②指導選手名</t>
    <rPh sb="3" eb="6">
      <t>センシュメイ</t>
    </rPh>
    <phoneticPr fontId="30"/>
  </si>
  <si>
    <t>【</t>
    <phoneticPr fontId="30"/>
  </si>
  <si>
    <t>】</t>
    <phoneticPr fontId="30"/>
  </si>
  <si>
    <t>様式第15号オ</t>
    <rPh sb="2" eb="3">
      <t>ダイ</t>
    </rPh>
    <rPh sb="5" eb="6">
      <t>ゴウ</t>
    </rPh>
    <phoneticPr fontId="5"/>
  </si>
  <si>
    <t>様式第14号オ</t>
    <rPh sb="0" eb="2">
      <t>ヨウシキ</t>
    </rPh>
    <rPh sb="2" eb="3">
      <t>ダイ</t>
    </rPh>
    <rPh sb="5" eb="6">
      <t>ゴウ</t>
    </rPh>
    <phoneticPr fontId="30"/>
  </si>
  <si>
    <t>様式第13号オ</t>
    <phoneticPr fontId="30"/>
  </si>
  <si>
    <t>様式第12号オ</t>
    <phoneticPr fontId="30"/>
  </si>
  <si>
    <r>
      <t>６ 競技用消耗品費
　</t>
    </r>
    <r>
      <rPr>
        <sz val="8.5"/>
        <rFont val="ＭＳ 明朝"/>
        <family val="1"/>
        <charset val="128"/>
      </rPr>
      <t>（サプリメントのみ対象）</t>
    </r>
    <rPh sb="2" eb="9">
      <t>キョウギヨウ</t>
    </rPh>
    <rPh sb="19" eb="21">
      <t>タイショウ</t>
    </rPh>
    <phoneticPr fontId="5"/>
  </si>
  <si>
    <t>３ 保険料</t>
    <rPh sb="2" eb="5">
      <t>ホケンリョウ</t>
    </rPh>
    <phoneticPr fontId="5"/>
  </si>
  <si>
    <t>６ 競技用消耗品費</t>
    <rPh sb="2" eb="9">
      <t>キョウギヨウ</t>
    </rPh>
    <phoneticPr fontId="5"/>
  </si>
  <si>
    <t>（サプリメントのみ対象）</t>
    <rPh sb="9" eb="11">
      <t>タイショウ</t>
    </rPh>
    <phoneticPr fontId="5"/>
  </si>
  <si>
    <t>６ 競技用
　消耗品費</t>
    <rPh sb="2" eb="4">
      <t>キョウギ</t>
    </rPh>
    <rPh sb="4" eb="5">
      <t>ヨウ</t>
    </rPh>
    <rPh sb="7" eb="10">
      <t>ショウモウヒン</t>
    </rPh>
    <rPh sb="10" eb="11">
      <t>ヒ</t>
    </rPh>
    <phoneticPr fontId="5"/>
  </si>
  <si>
    <t>３ 保険料</t>
    <rPh sb="2" eb="4">
      <t>ホケン</t>
    </rPh>
    <rPh sb="4" eb="5">
      <t>リョウ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</si>
</sst>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quot;▲ &quot;#,##0"/>
    <numFmt numFmtId="178" formatCode="#,##0;&quot;△ &quot;#,##0"/>
    <numFmt numFmtId="179" formatCode="#,##0_ ;[Red]\-#,##0\ "/>
    <numFmt numFmtId="180" formatCode="#,##0_ "/>
    <numFmt numFmtId="181" formatCode="#,##0.00_ "/>
    <numFmt numFmtId="182" formatCode="&quot;¥&quot;#,###.\-"/>
    <numFmt numFmtId="183" formatCode="m/d;@"/>
    <numFmt numFmtId="184" formatCode="0_);[Red]\(0\)"/>
  </numFmts>
  <fonts count="10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ＭＳ 明朝"/>
      <family val="1"/>
      <charset val="128"/>
    </font>
    <font>
      <sz val="8"/>
      <name val="ＭＳ ゴシック"/>
      <family val="3"/>
      <charset val="128"/>
    </font>
    <font>
      <sz val="10"/>
      <name val="ＭＳ 明朝"/>
      <family val="1"/>
      <charset val="128"/>
    </font>
    <font>
      <b/>
      <sz val="11"/>
      <color rgb="FFFF0000"/>
      <name val="HG丸ｺﾞｼｯｸM-PRO"/>
      <family val="3"/>
      <charset val="128"/>
    </font>
    <font>
      <sz val="10"/>
      <name val="ＭＳ Ｐゴシック"/>
      <family val="3"/>
      <charset val="128"/>
    </font>
    <font>
      <sz val="10.5"/>
      <name val="HGS創英角ｺﾞｼｯｸUB"/>
      <family val="3"/>
      <charset val="128"/>
    </font>
    <font>
      <sz val="12"/>
      <name val="Century"/>
      <family val="1"/>
    </font>
    <font>
      <sz val="11"/>
      <name val="Century"/>
      <family val="1"/>
    </font>
    <font>
      <sz val="14"/>
      <color rgb="FFFF0000"/>
      <name val="ＭＳ Ｐゴシック"/>
      <family val="3"/>
      <charset val="128"/>
    </font>
    <font>
      <sz val="12"/>
      <color rgb="FFFF0000"/>
      <name val="HG丸ｺﾞｼｯｸM-PRO"/>
      <family val="3"/>
      <charset val="128"/>
    </font>
    <font>
      <sz val="16"/>
      <name val="ＭＳ Ｐゴシック"/>
      <family val="3"/>
      <charset val="128"/>
    </font>
    <font>
      <sz val="8"/>
      <name val="ＭＳ 明朝"/>
      <family val="1"/>
      <charset val="128"/>
    </font>
    <font>
      <sz val="6"/>
      <name val="ＭＳ ゴシック"/>
      <family val="3"/>
      <charset val="128"/>
    </font>
    <font>
      <b/>
      <sz val="16"/>
      <name val="ＭＳ Ｐゴシック"/>
      <family val="3"/>
      <charset val="128"/>
    </font>
    <font>
      <b/>
      <sz val="8"/>
      <name val="ＭＳ 明朝"/>
      <family val="1"/>
      <charset val="128"/>
    </font>
    <font>
      <b/>
      <sz val="11"/>
      <name val="ＭＳ 明朝"/>
      <family val="1"/>
      <charset val="128"/>
    </font>
    <font>
      <b/>
      <sz val="11"/>
      <name val="ＭＳ Ｐゴシック"/>
      <family val="3"/>
      <charset val="128"/>
    </font>
    <font>
      <sz val="14"/>
      <color rgb="FFFF0000"/>
      <name val="HG丸ｺﾞｼｯｸM-PRO"/>
      <family val="3"/>
      <charset val="128"/>
    </font>
    <font>
      <b/>
      <sz val="11"/>
      <color indexed="81"/>
      <name val="ＭＳ Ｐゴシック"/>
      <family val="3"/>
      <charset val="128"/>
    </font>
    <font>
      <sz val="8.5"/>
      <name val="ＭＳ 明朝"/>
      <family val="1"/>
      <charset val="128"/>
    </font>
    <font>
      <sz val="6"/>
      <name val="ＭＳ Ｐゴシック"/>
      <family val="2"/>
      <charset val="128"/>
      <scheme val="minor"/>
    </font>
    <font>
      <sz val="10.5"/>
      <name val="ＭＳ 明朝"/>
      <family val="1"/>
      <charset val="128"/>
    </font>
    <font>
      <sz val="9"/>
      <name val="ＭＳ 明朝"/>
      <family val="1"/>
      <charset val="128"/>
    </font>
    <font>
      <sz val="6"/>
      <name val="ＭＳ 明朝"/>
      <family val="1"/>
      <charset val="128"/>
    </font>
    <font>
      <sz val="11"/>
      <color theme="1"/>
      <name val="ＭＳ 明朝"/>
      <family val="1"/>
      <charset val="128"/>
    </font>
    <font>
      <b/>
      <sz val="10"/>
      <color indexed="81"/>
      <name val="ＭＳ Ｐゴシック"/>
      <family val="3"/>
      <charset val="128"/>
    </font>
    <font>
      <sz val="11"/>
      <color indexed="81"/>
      <name val="ＭＳ Ｐゴシック"/>
      <family val="3"/>
      <charset val="128"/>
    </font>
    <font>
      <sz val="9"/>
      <color indexed="81"/>
      <name val="ＭＳ Ｐゴシック"/>
      <family val="3"/>
      <charset val="128"/>
    </font>
    <font>
      <sz val="11"/>
      <name val="ＭＳ Ｐゴシック"/>
      <family val="3"/>
      <charset val="128"/>
    </font>
    <font>
      <sz val="16"/>
      <name val="ＭＳ 明朝"/>
      <family val="1"/>
      <charset val="128"/>
    </font>
    <font>
      <sz val="10"/>
      <name val="ＭＳ ゴシック"/>
      <family val="3"/>
      <charset val="128"/>
    </font>
    <font>
      <b/>
      <sz val="10"/>
      <name val="ＭＳ 明朝"/>
      <family val="1"/>
      <charset val="128"/>
    </font>
    <font>
      <b/>
      <sz val="9"/>
      <color indexed="81"/>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b/>
      <sz val="12"/>
      <name val="ＭＳ 明朝"/>
      <family val="1"/>
      <charset val="128"/>
    </font>
    <font>
      <sz val="9"/>
      <name val="ＭＳ ゴシック"/>
      <family val="3"/>
      <charset val="128"/>
    </font>
    <font>
      <sz val="20"/>
      <color theme="1"/>
      <name val="ＭＳ 明朝"/>
      <family val="1"/>
      <charset val="128"/>
    </font>
    <font>
      <b/>
      <i/>
      <sz val="8"/>
      <color theme="1"/>
      <name val="ＭＳ 明朝"/>
      <family val="1"/>
      <charset val="128"/>
    </font>
    <font>
      <sz val="12"/>
      <color theme="1"/>
      <name val="ＭＳ 明朝"/>
      <family val="1"/>
      <charset val="128"/>
    </font>
    <font>
      <b/>
      <sz val="16"/>
      <color theme="1"/>
      <name val="Century"/>
      <family val="1"/>
    </font>
    <font>
      <b/>
      <sz val="11"/>
      <color theme="1"/>
      <name val="ＭＳ ゴシック"/>
      <family val="3"/>
      <charset val="128"/>
    </font>
    <font>
      <sz val="11"/>
      <name val="ＭＳ ゴシック"/>
      <family val="3"/>
      <charset val="128"/>
    </font>
    <font>
      <sz val="11"/>
      <color theme="1"/>
      <name val="ＭＳ ゴシック"/>
      <family val="3"/>
      <charset val="128"/>
    </font>
    <font>
      <sz val="12"/>
      <color theme="1"/>
      <name val="Century"/>
      <family val="1"/>
    </font>
    <font>
      <u/>
      <sz val="12"/>
      <color theme="1"/>
      <name val="Century"/>
      <family val="1"/>
    </font>
    <font>
      <sz val="12"/>
      <color theme="1"/>
      <name val="ＭＳ ゴシック"/>
      <family val="3"/>
      <charset val="128"/>
    </font>
    <font>
      <b/>
      <sz val="14"/>
      <color theme="1"/>
      <name val="Century"/>
      <family val="1"/>
    </font>
    <font>
      <sz val="11"/>
      <color theme="1"/>
      <name val="Century"/>
      <family val="1"/>
    </font>
    <font>
      <sz val="11"/>
      <color theme="1"/>
      <name val="ＭＳ Ｐ明朝"/>
      <family val="1"/>
      <charset val="128"/>
    </font>
    <font>
      <u/>
      <sz val="11"/>
      <color theme="1"/>
      <name val="ＭＳ 明朝"/>
      <family val="1"/>
      <charset val="128"/>
    </font>
    <font>
      <sz val="8"/>
      <color theme="1"/>
      <name val="Century"/>
      <family val="1"/>
    </font>
    <font>
      <b/>
      <sz val="16"/>
      <color theme="1"/>
      <name val="ＭＳ Ｐ明朝"/>
      <family val="1"/>
      <charset val="128"/>
    </font>
    <font>
      <b/>
      <sz val="11"/>
      <color rgb="FF0070C0"/>
      <name val="ＭＳ Ｐゴシック"/>
      <family val="3"/>
      <charset val="128"/>
      <scheme val="minor"/>
    </font>
    <font>
      <b/>
      <sz val="14"/>
      <color rgb="FFFF0000"/>
      <name val="ＭＳ Ｐゴシック"/>
      <family val="3"/>
      <charset val="128"/>
      <scheme val="minor"/>
    </font>
    <font>
      <sz val="16"/>
      <color theme="1"/>
      <name val="HGPｺﾞｼｯｸE"/>
      <family val="3"/>
      <charset val="128"/>
    </font>
    <font>
      <sz val="12"/>
      <color theme="1"/>
      <name val="HGSｺﾞｼｯｸE"/>
      <family val="3"/>
      <charset val="128"/>
    </font>
    <font>
      <u/>
      <sz val="12"/>
      <color theme="1"/>
      <name val="ＭＳ 明朝"/>
      <family val="1"/>
      <charset val="128"/>
    </font>
    <font>
      <sz val="11"/>
      <color theme="1"/>
      <name val="ＭＳ Ｐゴシック"/>
      <family val="3"/>
      <charset val="128"/>
      <scheme val="minor"/>
    </font>
    <font>
      <b/>
      <sz val="11"/>
      <name val="ＭＳ Ｐゴシック"/>
      <family val="3"/>
      <charset val="128"/>
      <scheme val="minor"/>
    </font>
    <font>
      <sz val="6"/>
      <name val="HG丸ｺﾞｼｯｸM-PRO"/>
      <family val="3"/>
      <charset val="128"/>
    </font>
    <font>
      <sz val="7"/>
      <name val="HG丸ｺﾞｼｯｸM-PRO"/>
      <family val="3"/>
      <charset val="128"/>
    </font>
    <font>
      <b/>
      <sz val="11"/>
      <color rgb="FFFF0000"/>
      <name val="ＭＳ 明朝"/>
      <family val="1"/>
      <charset val="128"/>
    </font>
    <font>
      <b/>
      <sz val="9"/>
      <color indexed="81"/>
      <name val="MS P ゴシック"/>
      <family val="3"/>
      <charset val="128"/>
    </font>
    <font>
      <sz val="6"/>
      <name val="ＭＳ Ｐゴシック"/>
      <family val="3"/>
      <charset val="128"/>
      <scheme val="minor"/>
    </font>
    <font>
      <sz val="14"/>
      <color theme="1"/>
      <name val="ＭＳ 明朝"/>
      <family val="1"/>
      <charset val="128"/>
    </font>
    <font>
      <sz val="11"/>
      <color theme="0" tint="-0.499984740745262"/>
      <name val="ＭＳ Ｐゴシック"/>
      <family val="3"/>
      <charset val="128"/>
    </font>
    <font>
      <b/>
      <sz val="14"/>
      <color theme="1"/>
      <name val="ＭＳ 明朝"/>
      <family val="1"/>
      <charset val="128"/>
    </font>
    <font>
      <b/>
      <sz val="11"/>
      <color theme="1"/>
      <name val="ＭＳ 明朝"/>
      <family val="1"/>
      <charset val="128"/>
    </font>
    <font>
      <b/>
      <i/>
      <sz val="22"/>
      <color theme="1"/>
      <name val="ＭＳ 明朝"/>
      <family val="1"/>
      <charset val="128"/>
    </font>
    <font>
      <b/>
      <sz val="10"/>
      <color theme="1"/>
      <name val="ＭＳ Ｐ明朝"/>
      <family val="1"/>
      <charset val="128"/>
    </font>
    <font>
      <b/>
      <sz val="20"/>
      <color theme="1"/>
      <name val="ＭＳ ゴシック"/>
      <family val="3"/>
      <charset val="128"/>
    </font>
    <font>
      <b/>
      <sz val="12"/>
      <color theme="1"/>
      <name val="ＭＳ 明朝"/>
      <family val="1"/>
      <charset val="128"/>
    </font>
    <font>
      <b/>
      <sz val="9"/>
      <color theme="1"/>
      <name val="ＭＳ Ｐ明朝"/>
      <family val="1"/>
      <charset val="128"/>
    </font>
    <font>
      <b/>
      <sz val="20"/>
      <name val="ＭＳ ゴシック"/>
      <family val="3"/>
      <charset val="128"/>
    </font>
    <font>
      <b/>
      <sz val="11"/>
      <color rgb="FFFF0000"/>
      <name val="ＭＳ Ｐゴシック"/>
      <family val="3"/>
      <charset val="128"/>
      <scheme val="minor"/>
    </font>
    <font>
      <b/>
      <sz val="14"/>
      <color theme="1"/>
      <name val="ＭＳ Ｐ明朝"/>
      <family val="1"/>
      <charset val="128"/>
    </font>
    <font>
      <b/>
      <sz val="14"/>
      <color theme="1"/>
      <name val="ＭＳ ゴシック"/>
      <family val="3"/>
      <charset val="128"/>
    </font>
    <font>
      <sz val="13"/>
      <color theme="1"/>
      <name val="ＭＳ 明朝"/>
      <family val="1"/>
      <charset val="128"/>
    </font>
    <font>
      <sz val="13"/>
      <color theme="1"/>
      <name val="ＭＳ Ｐ明朝"/>
      <family val="1"/>
      <charset val="128"/>
    </font>
    <font>
      <sz val="10"/>
      <color theme="1"/>
      <name val="ＭＳ Ｐ明朝"/>
      <family val="1"/>
      <charset val="128"/>
    </font>
    <font>
      <b/>
      <sz val="12"/>
      <color theme="1"/>
      <name val="ＭＳ ゴシック"/>
      <family val="3"/>
      <charset val="128"/>
    </font>
    <font>
      <sz val="9"/>
      <color theme="1"/>
      <name val="ＭＳ 明朝"/>
      <family val="1"/>
      <charset val="128"/>
    </font>
    <font>
      <sz val="9"/>
      <color theme="1"/>
      <name val="Century"/>
      <family val="1"/>
    </font>
    <font>
      <sz val="8"/>
      <color theme="1"/>
      <name val="ＭＳ Ｐ明朝"/>
      <family val="1"/>
      <charset val="128"/>
    </font>
    <font>
      <sz val="9"/>
      <color theme="1"/>
      <name val="ＭＳ Ｐ明朝"/>
      <family val="1"/>
      <charset val="128"/>
    </font>
    <font>
      <sz val="10"/>
      <color theme="1"/>
      <name val="Century"/>
      <family val="1"/>
    </font>
    <font>
      <sz val="10.5"/>
      <color theme="1"/>
      <name val="Century"/>
      <family val="1"/>
    </font>
    <font>
      <b/>
      <sz val="11"/>
      <color theme="1"/>
      <name val="ＭＳ Ｐゴシック"/>
      <family val="3"/>
      <charset val="128"/>
      <scheme val="minor"/>
    </font>
    <font>
      <b/>
      <sz val="10.5"/>
      <name val="ＭＳ 明朝"/>
      <family val="1"/>
      <charset val="128"/>
    </font>
    <font>
      <sz val="6"/>
      <color rgb="FFFF0000"/>
      <name val="ＭＳ ゴシック"/>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theme="0"/>
        <bgColor indexed="64"/>
      </patternFill>
    </fill>
    <fill>
      <patternFill patternType="solid">
        <fgColor rgb="FFCCFFFF"/>
        <bgColor indexed="64"/>
      </patternFill>
    </fill>
    <fill>
      <patternFill patternType="solid">
        <fgColor theme="0" tint="-0.14999847407452621"/>
        <bgColor indexed="64"/>
      </patternFill>
    </fill>
  </fills>
  <borders count="2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ck">
        <color indexed="64"/>
      </left>
      <right/>
      <top style="thick">
        <color indexed="64"/>
      </top>
      <bottom style="hair">
        <color indexed="64"/>
      </bottom>
      <diagonal/>
    </border>
    <border>
      <left/>
      <right style="thin">
        <color indexed="64"/>
      </right>
      <top style="thick">
        <color indexed="64"/>
      </top>
      <bottom style="hair">
        <color indexed="64"/>
      </bottom>
      <diagonal/>
    </border>
    <border>
      <left style="thick">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indexed="64"/>
      </bottom>
      <diagonal/>
    </border>
    <border>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right style="hair">
        <color theme="0"/>
      </right>
      <top style="thin">
        <color indexed="64"/>
      </top>
      <bottom style="hair">
        <color theme="0"/>
      </bottom>
      <diagonal/>
    </border>
    <border>
      <left style="hair">
        <color theme="0"/>
      </left>
      <right style="hair">
        <color theme="0"/>
      </right>
      <top style="thin">
        <color indexed="64"/>
      </top>
      <bottom style="hair">
        <color theme="0"/>
      </bottom>
      <diagonal/>
    </border>
    <border>
      <left style="hair">
        <color theme="0"/>
      </left>
      <right/>
      <top style="thin">
        <color indexed="64"/>
      </top>
      <bottom style="hair">
        <color theme="0"/>
      </bottom>
      <diagonal/>
    </border>
    <border>
      <left/>
      <right/>
      <top/>
      <bottom style="thin">
        <color theme="0"/>
      </bottom>
      <diagonal/>
    </border>
    <border>
      <left/>
      <right/>
      <top style="thin">
        <color theme="0"/>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thin">
        <color indexed="64"/>
      </left>
      <right/>
      <top style="thick">
        <color indexed="64"/>
      </top>
      <bottom style="hair">
        <color indexed="64"/>
      </bottom>
      <diagonal/>
    </border>
    <border>
      <left/>
      <right style="thick">
        <color indexed="64"/>
      </right>
      <top style="thick">
        <color indexed="64"/>
      </top>
      <bottom style="hair">
        <color indexed="64"/>
      </bottom>
      <diagonal/>
    </border>
    <border>
      <left/>
      <right style="thick">
        <color indexed="64"/>
      </right>
      <top style="hair">
        <color indexed="64"/>
      </top>
      <bottom style="thin">
        <color indexed="64"/>
      </bottom>
      <diagonal/>
    </border>
    <border>
      <left style="thin">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double">
        <color indexed="64"/>
      </top>
      <bottom/>
      <diagonal/>
    </border>
    <border>
      <left style="medium">
        <color indexed="64"/>
      </left>
      <right/>
      <top style="double">
        <color indexed="64"/>
      </top>
      <bottom/>
      <diagonal/>
    </border>
    <border>
      <left style="hair">
        <color indexed="64"/>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style="hair">
        <color indexed="64"/>
      </left>
      <right style="hair">
        <color indexed="64"/>
      </right>
      <top/>
      <bottom/>
      <diagonal/>
    </border>
    <border>
      <left/>
      <right style="medium">
        <color indexed="64"/>
      </right>
      <top/>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style="thin">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theme="0"/>
      </top>
      <bottom style="thin">
        <color indexed="64"/>
      </bottom>
      <diagonal/>
    </border>
    <border>
      <left/>
      <right/>
      <top style="hair">
        <color theme="0"/>
      </top>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style="thin">
        <color indexed="64"/>
      </bottom>
      <diagonal/>
    </border>
    <border>
      <left style="thin">
        <color theme="0"/>
      </left>
      <right/>
      <top/>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diagonal/>
    </border>
    <border>
      <left style="hair">
        <color theme="0"/>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right/>
      <top/>
      <bottom style="double">
        <color indexed="64"/>
      </bottom>
      <diagonal/>
    </border>
    <border>
      <left/>
      <right/>
      <top style="double">
        <color indexed="64"/>
      </top>
      <bottom/>
      <diagonal/>
    </border>
    <border>
      <left/>
      <right/>
      <top style="double">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top style="thin">
        <color indexed="64"/>
      </top>
      <bottom style="thin">
        <color theme="0"/>
      </bottom>
      <diagonal/>
    </border>
    <border>
      <left/>
      <right/>
      <top style="thin">
        <color theme="0"/>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top/>
      <bottom style="thick">
        <color indexed="64"/>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medium">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s>
  <cellStyleXfs count="7">
    <xf numFmtId="0" fontId="0" fillId="0" borderId="0"/>
    <xf numFmtId="0" fontId="4" fillId="0" borderId="0">
      <alignment vertical="center"/>
    </xf>
    <xf numFmtId="38" fontId="38" fillId="0" borderId="0" applyFont="0" applyFill="0" applyBorder="0" applyAlignment="0" applyProtection="0"/>
    <xf numFmtId="0" fontId="3" fillId="0" borderId="0">
      <alignment vertical="center"/>
    </xf>
    <xf numFmtId="0" fontId="69" fillId="0" borderId="0">
      <alignment vertical="center"/>
    </xf>
    <xf numFmtId="38" fontId="38" fillId="0" borderId="0" applyFont="0" applyFill="0" applyBorder="0" applyAlignment="0" applyProtection="0"/>
    <xf numFmtId="0" fontId="1" fillId="0" borderId="0">
      <alignment vertical="center"/>
    </xf>
  </cellStyleXfs>
  <cellXfs count="879">
    <xf numFmtId="0" fontId="0" fillId="0" borderId="0" xfId="0"/>
    <xf numFmtId="0" fontId="0" fillId="0" borderId="0" xfId="0" applyAlignment="1">
      <alignment horizontal="center"/>
    </xf>
    <xf numFmtId="0" fontId="6" fillId="0" borderId="0" xfId="0" applyFont="1" applyAlignment="1">
      <alignment horizontal="center" vertical="center"/>
    </xf>
    <xf numFmtId="0" fontId="0" fillId="0" borderId="0" xfId="0" applyAlignment="1">
      <alignment vertical="center"/>
    </xf>
    <xf numFmtId="0" fontId="10" fillId="0" borderId="0" xfId="0" applyFont="1"/>
    <xf numFmtId="0" fontId="8" fillId="0" borderId="1" xfId="0" applyFont="1" applyBorder="1" applyAlignment="1">
      <alignment horizontal="center" vertical="center"/>
    </xf>
    <xf numFmtId="176" fontId="9" fillId="0" borderId="2" xfId="0" applyNumberFormat="1" applyFont="1" applyBorder="1" applyAlignment="1">
      <alignment horizontal="right" vertical="center"/>
    </xf>
    <xf numFmtId="176" fontId="9" fillId="0" borderId="3" xfId="0" applyNumberFormat="1" applyFont="1" applyBorder="1" applyAlignment="1">
      <alignment horizontal="right" vertical="center"/>
    </xf>
    <xf numFmtId="176" fontId="9" fillId="0" borderId="4" xfId="0" applyNumberFormat="1" applyFont="1" applyBorder="1" applyAlignment="1">
      <alignment horizontal="right" vertical="center"/>
    </xf>
    <xf numFmtId="176" fontId="9" fillId="0" borderId="5" xfId="0" applyNumberFormat="1" applyFont="1" applyBorder="1" applyAlignment="1">
      <alignment horizontal="right" vertical="center"/>
    </xf>
    <xf numFmtId="0" fontId="10" fillId="0" borderId="0" xfId="0" applyFont="1" applyAlignment="1">
      <alignment horizontal="right"/>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5" xfId="0" applyNumberFormat="1" applyFont="1" applyBorder="1" applyAlignment="1">
      <alignment vertical="center"/>
    </xf>
    <xf numFmtId="0" fontId="10" fillId="0" borderId="0" xfId="0" applyFont="1" applyAlignment="1">
      <alignment vertical="center"/>
    </xf>
    <xf numFmtId="0" fontId="8" fillId="0" borderId="0" xfId="0" applyFont="1" applyAlignment="1">
      <alignment horizontal="center" vertical="center"/>
    </xf>
    <xf numFmtId="176" fontId="9" fillId="0" borderId="0" xfId="0" applyNumberFormat="1" applyFont="1" applyAlignment="1">
      <alignment horizontal="right" vertical="center"/>
    </xf>
    <xf numFmtId="0" fontId="8" fillId="0" borderId="0" xfId="0" applyFont="1" applyAlignment="1">
      <alignmen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176" fontId="9" fillId="0" borderId="0" xfId="0" applyNumberFormat="1" applyFont="1" applyAlignment="1">
      <alignment vertical="center"/>
    </xf>
    <xf numFmtId="0" fontId="0" fillId="0" borderId="45" xfId="0" applyBorder="1"/>
    <xf numFmtId="0" fontId="0" fillId="0" borderId="46" xfId="0" applyBorder="1"/>
    <xf numFmtId="0" fontId="10" fillId="0" borderId="46" xfId="0" applyFont="1" applyBorder="1"/>
    <xf numFmtId="0" fontId="10" fillId="0" borderId="47" xfId="0" applyFont="1" applyBorder="1"/>
    <xf numFmtId="0" fontId="10" fillId="0" borderId="48" xfId="0" applyFont="1" applyBorder="1"/>
    <xf numFmtId="0" fontId="10" fillId="0" borderId="51" xfId="0" applyFont="1" applyBorder="1"/>
    <xf numFmtId="0" fontId="0" fillId="0" borderId="49" xfId="0" applyBorder="1"/>
    <xf numFmtId="0" fontId="7" fillId="0" borderId="52" xfId="0" applyFont="1" applyBorder="1"/>
    <xf numFmtId="0" fontId="9" fillId="0" borderId="53" xfId="0" applyFont="1" applyBorder="1"/>
    <xf numFmtId="0" fontId="10" fillId="0" borderId="53" xfId="0" applyFont="1" applyBorder="1"/>
    <xf numFmtId="0" fontId="0" fillId="0" borderId="54" xfId="0" applyBorder="1"/>
    <xf numFmtId="0" fontId="10" fillId="0" borderId="55" xfId="0" applyFont="1" applyBorder="1"/>
    <xf numFmtId="0" fontId="10" fillId="0" borderId="56" xfId="0" applyFont="1" applyBorder="1"/>
    <xf numFmtId="0" fontId="8" fillId="0" borderId="45" xfId="0" applyFont="1" applyBorder="1" applyAlignment="1">
      <alignment horizontal="center" vertical="center" shrinkToFit="1"/>
    </xf>
    <xf numFmtId="0" fontId="7" fillId="0" borderId="49" xfId="0" applyFont="1" applyBorder="1"/>
    <xf numFmtId="0" fontId="8" fillId="0" borderId="57" xfId="0" applyFont="1" applyBorder="1" applyAlignment="1">
      <alignment horizontal="center" vertical="center"/>
    </xf>
    <xf numFmtId="176" fontId="9" fillId="0" borderId="58" xfId="0" applyNumberFormat="1" applyFont="1" applyBorder="1" applyAlignment="1">
      <alignment horizontal="right" vertical="center"/>
    </xf>
    <xf numFmtId="176" fontId="9" fillId="0" borderId="8" xfId="0" applyNumberFormat="1" applyFont="1" applyBorder="1" applyAlignment="1">
      <alignment vertical="center"/>
    </xf>
    <xf numFmtId="176" fontId="9" fillId="0" borderId="9" xfId="0" applyNumberFormat="1" applyFont="1" applyBorder="1" applyAlignment="1">
      <alignment vertical="center"/>
    </xf>
    <xf numFmtId="176" fontId="9" fillId="0" borderId="10" xfId="0" applyNumberFormat="1" applyFont="1" applyBorder="1" applyAlignment="1">
      <alignment vertical="center"/>
    </xf>
    <xf numFmtId="176" fontId="9" fillId="0" borderId="11" xfId="0" applyNumberFormat="1" applyFont="1" applyBorder="1" applyAlignment="1">
      <alignment vertical="center"/>
    </xf>
    <xf numFmtId="176" fontId="9" fillId="0" borderId="12" xfId="0" applyNumberFormat="1" applyFont="1" applyBorder="1" applyAlignment="1">
      <alignment vertical="center"/>
    </xf>
    <xf numFmtId="176" fontId="9" fillId="0" borderId="13" xfId="0" applyNumberFormat="1" applyFont="1" applyBorder="1" applyAlignment="1">
      <alignment vertical="center"/>
    </xf>
    <xf numFmtId="176" fontId="9" fillId="0" borderId="14" xfId="0" applyNumberFormat="1" applyFont="1" applyBorder="1" applyAlignment="1">
      <alignment vertical="center"/>
    </xf>
    <xf numFmtId="176" fontId="9" fillId="0" borderId="15" xfId="0" applyNumberFormat="1" applyFont="1" applyBorder="1" applyAlignment="1">
      <alignment vertical="center"/>
    </xf>
    <xf numFmtId="176" fontId="9" fillId="0" borderId="16" xfId="0" applyNumberFormat="1" applyFont="1" applyBorder="1" applyAlignment="1">
      <alignment vertical="center"/>
    </xf>
    <xf numFmtId="176" fontId="9" fillId="0" borderId="17" xfId="0" applyNumberFormat="1" applyFont="1" applyBorder="1" applyAlignment="1">
      <alignment vertical="center"/>
    </xf>
    <xf numFmtId="176" fontId="9" fillId="0" borderId="18" xfId="0" applyNumberFormat="1" applyFont="1" applyBorder="1" applyAlignment="1">
      <alignment vertical="center"/>
    </xf>
    <xf numFmtId="176" fontId="9" fillId="0" borderId="19" xfId="0" applyNumberFormat="1" applyFont="1" applyBorder="1" applyAlignment="1">
      <alignment vertical="center"/>
    </xf>
    <xf numFmtId="0" fontId="12" fillId="0" borderId="46" xfId="0" applyFont="1" applyBorder="1" applyAlignment="1">
      <alignment horizontal="right"/>
    </xf>
    <xf numFmtId="0" fontId="10" fillId="0" borderId="21" xfId="0" applyFont="1" applyBorder="1" applyAlignment="1">
      <alignment horizontal="center" vertical="center" wrapText="1"/>
    </xf>
    <xf numFmtId="0" fontId="12" fillId="0" borderId="51" xfId="0" applyFont="1" applyBorder="1" applyAlignment="1">
      <alignment horizontal="right"/>
    </xf>
    <xf numFmtId="0" fontId="10" fillId="0" borderId="22" xfId="0" applyFont="1" applyBorder="1" applyAlignment="1">
      <alignment horizontal="center" vertical="center" wrapText="1"/>
    </xf>
    <xf numFmtId="0" fontId="10" fillId="0" borderId="59" xfId="0" applyFont="1" applyBorder="1"/>
    <xf numFmtId="0" fontId="10" fillId="0" borderId="60" xfId="0" applyFont="1" applyBorder="1"/>
    <xf numFmtId="176" fontId="9" fillId="0" borderId="62" xfId="0" applyNumberFormat="1" applyFont="1" applyBorder="1" applyAlignment="1">
      <alignment vertical="center"/>
    </xf>
    <xf numFmtId="176" fontId="9" fillId="0" borderId="63" xfId="0" applyNumberFormat="1" applyFont="1" applyBorder="1" applyAlignment="1">
      <alignment vertical="center"/>
    </xf>
    <xf numFmtId="176" fontId="9" fillId="0" borderId="64" xfId="0" applyNumberFormat="1" applyFont="1" applyBorder="1" applyAlignment="1">
      <alignment vertical="center"/>
    </xf>
    <xf numFmtId="176" fontId="9" fillId="0" borderId="65" xfId="0" applyNumberFormat="1" applyFont="1" applyBorder="1" applyAlignment="1">
      <alignment vertical="center"/>
    </xf>
    <xf numFmtId="0" fontId="12" fillId="0" borderId="20" xfId="0" applyFont="1" applyBorder="1" applyAlignment="1">
      <alignment horizontal="center" vertical="center"/>
    </xf>
    <xf numFmtId="177" fontId="13" fillId="0" borderId="49" xfId="0" applyNumberFormat="1" applyFont="1" applyBorder="1" applyAlignment="1">
      <alignment horizontal="left" vertical="center"/>
    </xf>
    <xf numFmtId="177" fontId="13" fillId="0" borderId="50" xfId="0" applyNumberFormat="1" applyFont="1" applyBorder="1" applyAlignment="1">
      <alignment vertical="center"/>
    </xf>
    <xf numFmtId="176" fontId="0" fillId="0" borderId="27" xfId="0" applyNumberFormat="1" applyBorder="1" applyAlignment="1">
      <alignment horizontal="left" vertical="center"/>
    </xf>
    <xf numFmtId="0" fontId="14" fillId="0" borderId="66" xfId="0" applyFont="1" applyBorder="1" applyAlignment="1">
      <alignment vertical="center"/>
    </xf>
    <xf numFmtId="0" fontId="14" fillId="0" borderId="0" xfId="0" applyFont="1" applyAlignment="1">
      <alignment horizontal="center" vertical="center"/>
    </xf>
    <xf numFmtId="0" fontId="18" fillId="0" borderId="0" xfId="0" applyFont="1"/>
    <xf numFmtId="0" fontId="19" fillId="0" borderId="0" xfId="0" applyFont="1" applyAlignment="1">
      <alignment vertical="center"/>
    </xf>
    <xf numFmtId="0" fontId="20" fillId="0" borderId="0" xfId="0" applyFont="1"/>
    <xf numFmtId="0" fontId="21" fillId="0" borderId="75" xfId="0" applyFont="1" applyBorder="1" applyAlignment="1">
      <alignment horizontal="center" vertical="center" wrapText="1" shrinkToFit="1"/>
    </xf>
    <xf numFmtId="0" fontId="21" fillId="0" borderId="21" xfId="0" applyFont="1" applyBorder="1" applyAlignment="1">
      <alignment horizontal="center" vertical="center" wrapText="1" shrinkToFit="1"/>
    </xf>
    <xf numFmtId="0" fontId="21" fillId="0" borderId="76" xfId="0" applyFont="1" applyBorder="1" applyAlignment="1">
      <alignment horizontal="center" vertical="center" wrapText="1" shrinkToFit="1"/>
    </xf>
    <xf numFmtId="0" fontId="10" fillId="0" borderId="24" xfId="0" applyFont="1" applyBorder="1" applyAlignment="1">
      <alignment vertical="center" wrapText="1" shrinkToFit="1"/>
    </xf>
    <xf numFmtId="0" fontId="21" fillId="0" borderId="93" xfId="0" applyFont="1" applyBorder="1" applyAlignment="1">
      <alignment horizontal="center" vertical="center" wrapText="1" shrinkToFit="1"/>
    </xf>
    <xf numFmtId="0" fontId="21" fillId="0" borderId="94" xfId="0" applyFont="1" applyBorder="1" applyAlignment="1">
      <alignment horizontal="center" vertical="center" wrapText="1" shrinkToFit="1"/>
    </xf>
    <xf numFmtId="0" fontId="21" fillId="0" borderId="95" xfId="0" applyFont="1" applyBorder="1" applyAlignment="1">
      <alignment horizontal="center" vertical="center" wrapText="1" shrinkToFit="1"/>
    </xf>
    <xf numFmtId="0" fontId="24" fillId="0" borderId="97" xfId="0" applyFont="1" applyBorder="1" applyAlignment="1">
      <alignment horizontal="center" vertical="center" wrapText="1" shrinkToFit="1"/>
    </xf>
    <xf numFmtId="0" fontId="24" fillId="0" borderId="98" xfId="0" applyFont="1" applyBorder="1" applyAlignment="1">
      <alignment horizontal="center" vertical="center" wrapText="1" shrinkToFit="1"/>
    </xf>
    <xf numFmtId="176" fontId="26" fillId="0" borderId="105" xfId="0" applyNumberFormat="1" applyFont="1" applyBorder="1"/>
    <xf numFmtId="176" fontId="26" fillId="0" borderId="106" xfId="0" applyNumberFormat="1" applyFont="1" applyBorder="1"/>
    <xf numFmtId="176" fontId="26" fillId="0" borderId="107" xfId="0" applyNumberFormat="1" applyFont="1" applyBorder="1"/>
    <xf numFmtId="0" fontId="0" fillId="0" borderId="5" xfId="0" applyBorder="1"/>
    <xf numFmtId="178" fontId="0" fillId="0" borderId="23" xfId="0" applyNumberFormat="1" applyBorder="1"/>
    <xf numFmtId="0" fontId="7" fillId="0" borderId="99" xfId="0" applyFont="1" applyBorder="1" applyAlignment="1">
      <alignment horizontal="center" vertical="center" wrapText="1" shrinkToFit="1"/>
    </xf>
    <xf numFmtId="0" fontId="27" fillId="0" borderId="0" xfId="0" applyFont="1" applyAlignment="1">
      <alignment vertical="center"/>
    </xf>
    <xf numFmtId="0" fontId="10" fillId="3" borderId="55" xfId="0" applyFont="1" applyFill="1" applyBorder="1" applyAlignment="1">
      <alignment horizontal="center"/>
    </xf>
    <xf numFmtId="176" fontId="9" fillId="3" borderId="2" xfId="0" applyNumberFormat="1" applyFont="1" applyFill="1" applyBorder="1" applyAlignment="1">
      <alignment horizontal="right" vertical="center"/>
    </xf>
    <xf numFmtId="176" fontId="0" fillId="3" borderId="27" xfId="0" applyNumberFormat="1" applyFill="1" applyBorder="1" applyAlignment="1">
      <alignment horizontal="left" vertical="center"/>
    </xf>
    <xf numFmtId="0" fontId="14" fillId="3" borderId="66" xfId="0" applyFont="1" applyFill="1" applyBorder="1" applyAlignment="1">
      <alignment vertical="center"/>
    </xf>
    <xf numFmtId="176" fontId="9" fillId="3" borderId="14" xfId="0" applyNumberFormat="1" applyFont="1" applyFill="1" applyBorder="1" applyAlignment="1">
      <alignment vertical="center"/>
    </xf>
    <xf numFmtId="0" fontId="10" fillId="0" borderId="47" xfId="0" applyFont="1" applyBorder="1" applyAlignment="1">
      <alignment horizontal="right"/>
    </xf>
    <xf numFmtId="0" fontId="20" fillId="0" borderId="115" xfId="0" applyFont="1" applyBorder="1" applyAlignment="1">
      <alignment horizontal="right"/>
    </xf>
    <xf numFmtId="0" fontId="0" fillId="0" borderId="116" xfId="0" applyBorder="1"/>
    <xf numFmtId="0" fontId="4" fillId="0" borderId="0" xfId="1">
      <alignment vertical="center"/>
    </xf>
    <xf numFmtId="0" fontId="4" fillId="0" borderId="0" xfId="1" applyAlignment="1">
      <alignment vertical="center" shrinkToFit="1"/>
    </xf>
    <xf numFmtId="0" fontId="31" fillId="0" borderId="0" xfId="1" applyFont="1" applyAlignment="1">
      <alignment horizontal="center" vertical="center"/>
    </xf>
    <xf numFmtId="0" fontId="32" fillId="0" borderId="122" xfId="1" applyFont="1" applyBorder="1" applyAlignment="1">
      <alignment horizontal="center" vertical="center" wrapText="1"/>
    </xf>
    <xf numFmtId="0" fontId="10" fillId="0" borderId="99" xfId="1" applyFont="1" applyBorder="1" applyAlignment="1">
      <alignment horizontal="center" vertical="center" shrinkToFit="1"/>
    </xf>
    <xf numFmtId="0" fontId="12" fillId="0" borderId="97" xfId="1" applyFont="1" applyBorder="1" applyAlignment="1">
      <alignment horizontal="center" vertical="center" wrapText="1"/>
    </xf>
    <xf numFmtId="0" fontId="12" fillId="0" borderId="98" xfId="1" applyFont="1" applyBorder="1" applyAlignment="1">
      <alignment horizontal="center" vertical="center" wrapText="1"/>
    </xf>
    <xf numFmtId="0" fontId="12" fillId="0" borderId="99" xfId="1" applyFont="1" applyBorder="1" applyAlignment="1">
      <alignment horizontal="center" vertical="center" wrapText="1"/>
    </xf>
    <xf numFmtId="0" fontId="4" fillId="0" borderId="124" xfId="1" applyBorder="1">
      <alignment vertical="center"/>
    </xf>
    <xf numFmtId="0" fontId="4" fillId="0" borderId="38" xfId="1" applyBorder="1">
      <alignment vertical="center"/>
    </xf>
    <xf numFmtId="0" fontId="4" fillId="0" borderId="37" xfId="1" applyBorder="1">
      <alignment vertical="center"/>
    </xf>
    <xf numFmtId="0" fontId="4" fillId="0" borderId="101" xfId="1" applyBorder="1" applyAlignment="1">
      <alignment vertical="center" shrinkToFit="1"/>
    </xf>
    <xf numFmtId="0" fontId="4" fillId="0" borderId="100" xfId="1" applyBorder="1">
      <alignment vertical="center"/>
    </xf>
    <xf numFmtId="0" fontId="4" fillId="0" borderId="5" xfId="1" applyBorder="1">
      <alignment vertical="center"/>
    </xf>
    <xf numFmtId="0" fontId="4" fillId="0" borderId="101" xfId="1" applyBorder="1">
      <alignment vertical="center"/>
    </xf>
    <xf numFmtId="0" fontId="4" fillId="0" borderId="125" xfId="1" applyBorder="1">
      <alignment vertical="center"/>
    </xf>
    <xf numFmtId="0" fontId="4" fillId="0" borderId="15" xfId="1" applyBorder="1">
      <alignment vertical="center"/>
    </xf>
    <xf numFmtId="0" fontId="4" fillId="0" borderId="14" xfId="1" applyBorder="1">
      <alignment vertical="center"/>
    </xf>
    <xf numFmtId="0" fontId="4" fillId="0" borderId="103" xfId="1" applyBorder="1" applyAlignment="1">
      <alignment vertical="center" shrinkToFit="1"/>
    </xf>
    <xf numFmtId="0" fontId="4" fillId="0" borderId="102" xfId="1" applyBorder="1">
      <alignment vertical="center"/>
    </xf>
    <xf numFmtId="0" fontId="4" fillId="0" borderId="23" xfId="1" applyBorder="1">
      <alignment vertical="center"/>
    </xf>
    <xf numFmtId="0" fontId="4" fillId="0" borderId="103" xfId="1" applyBorder="1">
      <alignment vertical="center"/>
    </xf>
    <xf numFmtId="0" fontId="4" fillId="0" borderId="126" xfId="1" applyBorder="1">
      <alignment vertical="center"/>
    </xf>
    <xf numFmtId="0" fontId="4" fillId="0" borderId="123" xfId="1" applyBorder="1">
      <alignment vertical="center"/>
    </xf>
    <xf numFmtId="0" fontId="4" fillId="0" borderId="127" xfId="1" applyBorder="1">
      <alignment vertical="center"/>
    </xf>
    <xf numFmtId="0" fontId="4" fillId="0" borderId="104" xfId="1" applyBorder="1" applyAlignment="1">
      <alignment vertical="center" shrinkToFit="1"/>
    </xf>
    <xf numFmtId="0" fontId="4" fillId="0" borderId="128" xfId="1" applyBorder="1">
      <alignment vertical="center"/>
    </xf>
    <xf numFmtId="0" fontId="4" fillId="0" borderId="129" xfId="1" applyBorder="1">
      <alignment vertical="center"/>
    </xf>
    <xf numFmtId="0" fontId="4" fillId="0" borderId="104" xfId="1" applyBorder="1">
      <alignment vertical="center"/>
    </xf>
    <xf numFmtId="0" fontId="4" fillId="0" borderId="133" xfId="1" applyBorder="1">
      <alignment vertical="center"/>
    </xf>
    <xf numFmtId="0" fontId="4" fillId="0" borderId="134" xfId="1" applyBorder="1">
      <alignment vertical="center"/>
    </xf>
    <xf numFmtId="0" fontId="4" fillId="0" borderId="135" xfId="1" applyBorder="1">
      <alignment vertical="center"/>
    </xf>
    <xf numFmtId="0" fontId="4" fillId="0" borderId="98" xfId="1" applyBorder="1">
      <alignment vertical="center"/>
    </xf>
    <xf numFmtId="0" fontId="4" fillId="0" borderId="99" xfId="1" applyBorder="1">
      <alignment vertical="center"/>
    </xf>
    <xf numFmtId="0" fontId="32" fillId="0" borderId="136" xfId="1" applyFont="1" applyBorder="1" applyAlignment="1">
      <alignment horizontal="center" vertical="center" wrapText="1"/>
    </xf>
    <xf numFmtId="0" fontId="10" fillId="0" borderId="99" xfId="1" applyFont="1" applyBorder="1" applyAlignment="1">
      <alignment horizontal="center" vertical="center"/>
    </xf>
    <xf numFmtId="0" fontId="4" fillId="0" borderId="138" xfId="1" applyBorder="1">
      <alignment vertical="center"/>
    </xf>
    <xf numFmtId="0" fontId="4" fillId="0" borderId="100" xfId="1" applyBorder="1" applyAlignment="1">
      <alignment horizontal="center" vertical="center"/>
    </xf>
    <xf numFmtId="0" fontId="4" fillId="0" borderId="5" xfId="1" applyBorder="1" applyAlignment="1">
      <alignment horizontal="center" vertical="center"/>
    </xf>
    <xf numFmtId="0" fontId="4" fillId="0" borderId="101" xfId="1" applyBorder="1" applyAlignment="1">
      <alignment horizontal="center" vertical="center"/>
    </xf>
    <xf numFmtId="0" fontId="4" fillId="0" borderId="102" xfId="1" applyBorder="1" applyAlignment="1">
      <alignment horizontal="center" vertical="center"/>
    </xf>
    <xf numFmtId="0" fontId="4" fillId="0" borderId="23" xfId="1" applyBorder="1" applyAlignment="1">
      <alignment horizontal="center" vertical="center"/>
    </xf>
    <xf numFmtId="0" fontId="4" fillId="0" borderId="103" xfId="1" applyBorder="1" applyAlignment="1">
      <alignment horizontal="center" vertical="center"/>
    </xf>
    <xf numFmtId="0" fontId="4" fillId="0" borderId="97" xfId="1" applyBorder="1">
      <alignment vertical="center"/>
    </xf>
    <xf numFmtId="0" fontId="4" fillId="0" borderId="128" xfId="1" applyBorder="1" applyAlignment="1">
      <alignment horizontal="center" vertical="center"/>
    </xf>
    <xf numFmtId="0" fontId="4" fillId="0" borderId="129" xfId="1" applyBorder="1" applyAlignment="1">
      <alignment horizontal="center" vertical="center"/>
    </xf>
    <xf numFmtId="0" fontId="4" fillId="0" borderId="104" xfId="1" applyBorder="1" applyAlignment="1">
      <alignment horizontal="center" vertical="center"/>
    </xf>
    <xf numFmtId="0" fontId="31" fillId="0" borderId="0" xfId="0" applyFont="1" applyAlignment="1">
      <alignment horizontal="right" vertical="center"/>
    </xf>
    <xf numFmtId="0" fontId="39" fillId="0" borderId="23" xfId="0" applyFont="1" applyBorder="1" applyAlignment="1">
      <alignment horizontal="center" vertical="center"/>
    </xf>
    <xf numFmtId="0" fontId="21" fillId="0" borderId="0" xfId="0" applyFont="1" applyAlignment="1">
      <alignment horizontal="center" vertical="center"/>
    </xf>
    <xf numFmtId="0" fontId="10" fillId="0" borderId="0" xfId="0" applyFont="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vertical="center"/>
    </xf>
    <xf numFmtId="0" fontId="32" fillId="0" borderId="15" xfId="0" applyFont="1" applyBorder="1" applyAlignment="1">
      <alignment vertical="center"/>
    </xf>
    <xf numFmtId="0" fontId="10" fillId="0" borderId="108" xfId="0" applyFont="1" applyBorder="1" applyAlignment="1">
      <alignment vertical="center"/>
    </xf>
    <xf numFmtId="0" fontId="10" fillId="0" borderId="27" xfId="0" applyFont="1" applyBorder="1" applyAlignment="1">
      <alignment horizontal="center" vertical="center"/>
    </xf>
    <xf numFmtId="0" fontId="10" fillId="0" borderId="66" xfId="0" applyFont="1" applyBorder="1" applyAlignment="1">
      <alignment vertical="center"/>
    </xf>
    <xf numFmtId="0" fontId="10" fillId="0" borderId="37" xfId="0" applyFont="1" applyBorder="1" applyAlignment="1">
      <alignment horizontal="center" vertical="center"/>
    </xf>
    <xf numFmtId="0" fontId="10" fillId="0" borderId="140" xfId="0" applyFont="1" applyBorder="1" applyAlignment="1">
      <alignment vertical="center"/>
    </xf>
    <xf numFmtId="0" fontId="10" fillId="0" borderId="37" xfId="0" applyFont="1" applyBorder="1" applyAlignment="1">
      <alignment vertical="center"/>
    </xf>
    <xf numFmtId="0" fontId="10" fillId="0" borderId="38" xfId="0" applyFont="1" applyBorder="1" applyAlignment="1">
      <alignment vertical="center"/>
    </xf>
    <xf numFmtId="0" fontId="12" fillId="0" borderId="0" xfId="0" applyFont="1" applyAlignment="1">
      <alignment horizontal="left" vertical="center"/>
    </xf>
    <xf numFmtId="0" fontId="12" fillId="0" borderId="0" xfId="0" applyFont="1"/>
    <xf numFmtId="0" fontId="8" fillId="0" borderId="0" xfId="0" applyFont="1" applyAlignment="1">
      <alignment horizontal="right" vertical="center"/>
    </xf>
    <xf numFmtId="0" fontId="10" fillId="3" borderId="14" xfId="0" applyFont="1" applyFill="1" applyBorder="1" applyAlignment="1">
      <alignment horizontal="center" vertical="center"/>
    </xf>
    <xf numFmtId="0" fontId="10" fillId="3" borderId="108" xfId="0" applyFont="1" applyFill="1" applyBorder="1" applyAlignment="1">
      <alignment vertical="center"/>
    </xf>
    <xf numFmtId="0" fontId="43" fillId="0" borderId="0" xfId="0" applyFont="1" applyAlignment="1">
      <alignment horizontal="left" vertical="center"/>
    </xf>
    <xf numFmtId="0" fontId="43" fillId="0" borderId="0" xfId="0" applyFont="1"/>
    <xf numFmtId="0" fontId="0" fillId="4" borderId="0" xfId="0" applyFill="1"/>
    <xf numFmtId="0" fontId="44" fillId="4" borderId="0" xfId="0" applyFont="1" applyFill="1"/>
    <xf numFmtId="0" fontId="44" fillId="4" borderId="0" xfId="0" applyFont="1" applyFill="1" applyAlignment="1">
      <alignment horizontal="center" vertical="center"/>
    </xf>
    <xf numFmtId="0" fontId="0" fillId="4" borderId="141" xfId="0" applyFill="1" applyBorder="1"/>
    <xf numFmtId="0" fontId="44" fillId="4" borderId="142" xfId="0" applyFont="1" applyFill="1" applyBorder="1" applyAlignment="1">
      <alignment horizontal="right" vertical="center"/>
    </xf>
    <xf numFmtId="0" fontId="45" fillId="4" borderId="143" xfId="0" applyFont="1" applyFill="1" applyBorder="1" applyAlignment="1">
      <alignment horizontal="center" vertical="center"/>
    </xf>
    <xf numFmtId="38" fontId="12" fillId="4" borderId="0" xfId="2" applyFont="1" applyFill="1" applyBorder="1" applyAlignment="1">
      <alignment horizontal="center" vertical="center" wrapText="1"/>
    </xf>
    <xf numFmtId="38" fontId="32" fillId="4" borderId="140" xfId="2" applyFont="1" applyFill="1" applyBorder="1" applyAlignment="1">
      <alignment horizontal="center" vertical="center" wrapText="1"/>
    </xf>
    <xf numFmtId="38" fontId="12" fillId="4" borderId="140" xfId="2" applyFont="1" applyFill="1" applyBorder="1" applyAlignment="1">
      <alignment horizontal="center" vertical="center"/>
    </xf>
    <xf numFmtId="38" fontId="12" fillId="0" borderId="47" xfId="2" applyFont="1" applyBorder="1" applyAlignment="1">
      <alignment horizontal="center" vertical="center" wrapText="1"/>
    </xf>
    <xf numFmtId="38" fontId="12" fillId="4" borderId="0" xfId="2" applyFont="1" applyFill="1" applyBorder="1" applyAlignment="1">
      <alignment horizontal="center" vertical="center"/>
    </xf>
    <xf numFmtId="0" fontId="10" fillId="4" borderId="0" xfId="0" applyFont="1" applyFill="1" applyAlignment="1">
      <alignment vertical="center"/>
    </xf>
    <xf numFmtId="0" fontId="10" fillId="0" borderId="23" xfId="0" applyFont="1" applyBorder="1" applyAlignment="1">
      <alignment horizontal="center" vertical="center" shrinkToFit="1"/>
    </xf>
    <xf numFmtId="0" fontId="10" fillId="0" borderId="46" xfId="0" applyFont="1" applyBorder="1" applyAlignment="1">
      <alignment vertical="center"/>
    </xf>
    <xf numFmtId="38" fontId="12" fillId="0" borderId="46" xfId="2" applyFont="1" applyBorder="1" applyAlignment="1">
      <alignment horizontal="center" vertical="center" wrapText="1" shrinkToFit="1"/>
    </xf>
    <xf numFmtId="38" fontId="8" fillId="0" borderId="46" xfId="2" applyFont="1" applyBorder="1" applyAlignment="1">
      <alignment horizontal="right" vertical="center" wrapText="1" shrinkToFit="1"/>
    </xf>
    <xf numFmtId="38" fontId="12" fillId="0" borderId="46" xfId="2" applyFont="1" applyBorder="1" applyAlignment="1">
      <alignment horizontal="center" vertical="center" wrapText="1"/>
    </xf>
    <xf numFmtId="0" fontId="46" fillId="0" borderId="52" xfId="0" applyFont="1" applyBorder="1" applyAlignment="1">
      <alignment vertical="center"/>
    </xf>
    <xf numFmtId="38" fontId="12" fillId="0" borderId="53" xfId="2" applyFont="1" applyBorder="1" applyAlignment="1">
      <alignment horizontal="center" vertical="center" wrapText="1" shrinkToFit="1"/>
    </xf>
    <xf numFmtId="38" fontId="12" fillId="0" borderId="61" xfId="2" applyFont="1" applyBorder="1" applyAlignment="1">
      <alignment horizontal="center" vertical="center" wrapText="1" shrinkToFit="1"/>
    </xf>
    <xf numFmtId="38" fontId="12" fillId="0" borderId="61" xfId="2" applyFont="1" applyBorder="1" applyAlignment="1">
      <alignment horizontal="right" wrapText="1" shrinkToFit="1"/>
    </xf>
    <xf numFmtId="38" fontId="12" fillId="0" borderId="141" xfId="2" applyFont="1" applyBorder="1" applyAlignment="1">
      <alignment horizontal="center" vertical="center" wrapText="1"/>
    </xf>
    <xf numFmtId="38" fontId="12" fillId="0" borderId="144" xfId="2" applyFont="1" applyBorder="1" applyAlignment="1">
      <alignment horizontal="center" vertical="center" wrapText="1"/>
    </xf>
    <xf numFmtId="38" fontId="8" fillId="0" borderId="61" xfId="2" applyFont="1" applyBorder="1" applyAlignment="1">
      <alignment horizontal="right" vertical="center" wrapText="1" shrinkToFit="1"/>
    </xf>
    <xf numFmtId="38" fontId="8" fillId="0" borderId="141" xfId="2" applyFont="1" applyBorder="1" applyAlignment="1">
      <alignment horizontal="right" vertical="center" wrapText="1" shrinkToFit="1"/>
    </xf>
    <xf numFmtId="0" fontId="46" fillId="0" borderId="45" xfId="0" applyFont="1" applyBorder="1" applyAlignment="1">
      <alignment vertical="center"/>
    </xf>
    <xf numFmtId="38" fontId="12" fillId="0" borderId="45" xfId="2" applyFont="1" applyBorder="1" applyAlignment="1">
      <alignment horizontal="center" vertical="center" wrapText="1" shrinkToFit="1"/>
    </xf>
    <xf numFmtId="38" fontId="8" fillId="0" borderId="45" xfId="2" applyFont="1" applyBorder="1" applyAlignment="1">
      <alignment horizontal="right" vertical="center" wrapText="1" shrinkToFit="1"/>
    </xf>
    <xf numFmtId="38" fontId="12" fillId="0" borderId="45" xfId="2" applyFont="1" applyBorder="1" applyAlignment="1">
      <alignment horizontal="center" vertical="center" wrapText="1"/>
    </xf>
    <xf numFmtId="0" fontId="10" fillId="0" borderId="20" xfId="0" applyFont="1" applyBorder="1" applyAlignment="1">
      <alignment horizontal="center" vertical="center" wrapText="1" shrinkToFit="1"/>
    </xf>
    <xf numFmtId="0" fontId="10" fillId="0" borderId="150" xfId="0" applyFont="1" applyBorder="1" applyAlignment="1">
      <alignment horizontal="center" vertical="center" wrapText="1" shrinkToFit="1"/>
    </xf>
    <xf numFmtId="0" fontId="12" fillId="0" borderId="22" xfId="0" applyFont="1" applyBorder="1" applyAlignment="1">
      <alignment horizontal="center" vertical="center" wrapText="1" shrinkToFit="1"/>
    </xf>
    <xf numFmtId="0" fontId="32" fillId="0" borderId="129" xfId="0" applyFont="1" applyBorder="1" applyAlignment="1">
      <alignment vertical="center" wrapText="1" shrinkToFit="1"/>
    </xf>
    <xf numFmtId="176" fontId="10" fillId="4" borderId="14" xfId="0" applyNumberFormat="1" applyFont="1" applyFill="1" applyBorder="1" applyAlignment="1">
      <alignment horizontal="right" vertical="center" shrinkToFit="1"/>
    </xf>
    <xf numFmtId="176" fontId="10" fillId="4" borderId="14" xfId="0" applyNumberFormat="1" applyFont="1" applyFill="1" applyBorder="1" applyAlignment="1">
      <alignment horizontal="right" vertical="center"/>
    </xf>
    <xf numFmtId="176" fontId="10" fillId="4" borderId="19" xfId="0" applyNumberFormat="1" applyFont="1" applyFill="1" applyBorder="1" applyAlignment="1">
      <alignment horizontal="right" vertical="center"/>
    </xf>
    <xf numFmtId="176" fontId="10" fillId="4" borderId="108" xfId="0" applyNumberFormat="1" applyFont="1" applyFill="1" applyBorder="1" applyAlignment="1">
      <alignment horizontal="right" vertical="center"/>
    </xf>
    <xf numFmtId="0" fontId="40" fillId="0" borderId="158" xfId="0" applyFont="1" applyBorder="1" applyAlignment="1">
      <alignment shrinkToFit="1"/>
    </xf>
    <xf numFmtId="0" fontId="40" fillId="0" borderId="159" xfId="0" applyFont="1" applyBorder="1" applyAlignment="1">
      <alignment vertical="center" shrinkToFit="1"/>
    </xf>
    <xf numFmtId="0" fontId="12" fillId="3" borderId="22" xfId="0" applyFont="1" applyFill="1" applyBorder="1" applyAlignment="1">
      <alignment horizontal="center" vertical="center" wrapText="1" shrinkToFit="1"/>
    </xf>
    <xf numFmtId="0" fontId="32" fillId="3" borderId="129" xfId="0" applyFont="1" applyFill="1" applyBorder="1" applyAlignment="1">
      <alignment vertical="center" wrapText="1" shrinkToFit="1"/>
    </xf>
    <xf numFmtId="0" fontId="3" fillId="0" borderId="0" xfId="3">
      <alignment vertical="center"/>
    </xf>
    <xf numFmtId="0" fontId="3" fillId="0" borderId="0" xfId="3" applyAlignment="1">
      <alignment horizontal="center" vertical="center"/>
    </xf>
    <xf numFmtId="0" fontId="49" fillId="0" borderId="0" xfId="3" applyFont="1" applyAlignment="1">
      <alignment horizontal="center" vertical="center"/>
    </xf>
    <xf numFmtId="0" fontId="51" fillId="0" borderId="162" xfId="3" applyFont="1" applyBorder="1" applyAlignment="1">
      <alignment horizontal="center" vertical="center" wrapText="1"/>
    </xf>
    <xf numFmtId="0" fontId="51" fillId="0" borderId="163" xfId="3" applyFont="1" applyBorder="1" applyAlignment="1">
      <alignment horizontal="center" vertical="center" wrapText="1"/>
    </xf>
    <xf numFmtId="0" fontId="51" fillId="0" borderId="164" xfId="3" applyFont="1" applyBorder="1" applyAlignment="1">
      <alignment horizontal="center" vertical="center" wrapText="1"/>
    </xf>
    <xf numFmtId="0" fontId="51" fillId="0" borderId="105" xfId="3" applyFont="1" applyBorder="1" applyAlignment="1">
      <alignment horizontal="center" vertical="center" wrapText="1"/>
    </xf>
    <xf numFmtId="0" fontId="51" fillId="0" borderId="106" xfId="3" applyFont="1" applyBorder="1" applyAlignment="1">
      <alignment horizontal="center" vertical="center" wrapText="1"/>
    </xf>
    <xf numFmtId="0" fontId="51" fillId="0" borderId="168" xfId="3" applyFont="1" applyBorder="1" applyAlignment="1">
      <alignment horizontal="center" vertical="center" wrapText="1"/>
    </xf>
    <xf numFmtId="0" fontId="51" fillId="0" borderId="170" xfId="3" applyFont="1" applyBorder="1" applyAlignment="1">
      <alignment horizontal="center" vertical="center" wrapText="1"/>
    </xf>
    <xf numFmtId="0" fontId="51" fillId="0" borderId="171" xfId="3" applyFont="1" applyBorder="1" applyAlignment="1">
      <alignment horizontal="center" vertical="center" wrapText="1"/>
    </xf>
    <xf numFmtId="0" fontId="51" fillId="0" borderId="172" xfId="3" applyFont="1" applyBorder="1" applyAlignment="1">
      <alignment horizontal="center" vertical="center" wrapText="1"/>
    </xf>
    <xf numFmtId="0" fontId="50" fillId="0" borderId="140" xfId="3" applyFont="1" applyBorder="1" applyAlignment="1">
      <alignment vertical="center" wrapText="1"/>
    </xf>
    <xf numFmtId="0" fontId="50" fillId="0" borderId="0" xfId="3" applyFont="1" applyAlignment="1">
      <alignment vertical="center" wrapText="1"/>
    </xf>
    <xf numFmtId="0" fontId="50" fillId="0" borderId="177" xfId="3" applyFont="1" applyBorder="1" applyAlignment="1">
      <alignment vertical="center" wrapText="1"/>
    </xf>
    <xf numFmtId="0" fontId="34" fillId="0" borderId="0" xfId="3" applyFont="1" applyAlignment="1">
      <alignment vertical="center" wrapText="1"/>
    </xf>
    <xf numFmtId="0" fontId="34" fillId="0" borderId="177" xfId="3" applyFont="1" applyBorder="1" applyAlignment="1">
      <alignment vertical="center" wrapText="1"/>
    </xf>
    <xf numFmtId="0" fontId="34" fillId="0" borderId="176" xfId="3" applyFont="1" applyBorder="1" applyAlignment="1">
      <alignment horizontal="center" vertical="center" wrapText="1"/>
    </xf>
    <xf numFmtId="0" fontId="34" fillId="0" borderId="0" xfId="3" applyFont="1" applyAlignment="1">
      <alignment horizontal="center" vertical="center" wrapText="1"/>
    </xf>
    <xf numFmtId="0" fontId="34" fillId="0" borderId="176" xfId="3" applyFont="1" applyBorder="1" applyAlignment="1">
      <alignment vertical="center" wrapText="1"/>
    </xf>
    <xf numFmtId="0" fontId="54" fillId="0" borderId="176" xfId="3" applyFont="1" applyBorder="1" applyAlignment="1">
      <alignment vertical="center" wrapText="1"/>
    </xf>
    <xf numFmtId="0" fontId="54" fillId="0" borderId="0" xfId="3" applyFont="1" applyAlignment="1">
      <alignment vertical="center" wrapText="1"/>
    </xf>
    <xf numFmtId="0" fontId="54" fillId="0" borderId="177" xfId="3" applyFont="1" applyBorder="1" applyAlignment="1">
      <alignment vertical="center" wrapText="1"/>
    </xf>
    <xf numFmtId="0" fontId="59" fillId="0" borderId="176" xfId="3" applyFont="1" applyBorder="1" applyAlignment="1">
      <alignment vertical="center" wrapText="1"/>
    </xf>
    <xf numFmtId="0" fontId="59" fillId="0" borderId="0" xfId="3" applyFont="1" applyAlignment="1">
      <alignment vertical="center" wrapText="1"/>
    </xf>
    <xf numFmtId="0" fontId="60" fillId="0" borderId="140" xfId="3" applyFont="1" applyBorder="1" applyAlignment="1">
      <alignment vertical="center" wrapText="1"/>
    </xf>
    <xf numFmtId="0" fontId="61" fillId="0" borderId="176" xfId="3" applyFont="1" applyBorder="1" applyAlignment="1">
      <alignment vertical="center" wrapText="1"/>
    </xf>
    <xf numFmtId="0" fontId="61" fillId="0" borderId="0" xfId="3" applyFont="1" applyAlignment="1">
      <alignment vertical="center" wrapText="1"/>
    </xf>
    <xf numFmtId="0" fontId="61" fillId="0" borderId="177" xfId="3" applyFont="1" applyBorder="1" applyAlignment="1">
      <alignment vertical="center" wrapText="1"/>
    </xf>
    <xf numFmtId="0" fontId="60" fillId="0" borderId="184" xfId="3" applyFont="1" applyBorder="1" applyAlignment="1">
      <alignment vertical="center" wrapText="1"/>
    </xf>
    <xf numFmtId="0" fontId="61" fillId="0" borderId="140" xfId="3" applyFont="1" applyBorder="1" applyAlignment="1">
      <alignment vertical="center" wrapText="1"/>
    </xf>
    <xf numFmtId="0" fontId="59" fillId="0" borderId="177" xfId="3" applyFont="1" applyBorder="1" applyAlignment="1">
      <alignment vertical="center" wrapText="1"/>
    </xf>
    <xf numFmtId="0" fontId="3" fillId="0" borderId="140" xfId="3" applyBorder="1">
      <alignment vertical="center"/>
    </xf>
    <xf numFmtId="0" fontId="63" fillId="0" borderId="163" xfId="3" applyFont="1" applyBorder="1" applyAlignment="1">
      <alignment horizontal="center" vertical="center" wrapText="1"/>
    </xf>
    <xf numFmtId="180" fontId="64" fillId="5" borderId="0" xfId="3" applyNumberFormat="1" applyFont="1" applyFill="1">
      <alignment vertical="center"/>
    </xf>
    <xf numFmtId="0" fontId="3" fillId="5" borderId="0" xfId="3" applyFill="1">
      <alignment vertical="center"/>
    </xf>
    <xf numFmtId="0" fontId="63" fillId="0" borderId="106" xfId="3" applyFont="1" applyBorder="1" applyAlignment="1">
      <alignment horizontal="center" vertical="center" wrapText="1"/>
    </xf>
    <xf numFmtId="181" fontId="64" fillId="5" borderId="0" xfId="3" applyNumberFormat="1" applyFont="1" applyFill="1">
      <alignment vertical="center"/>
    </xf>
    <xf numFmtId="0" fontId="3" fillId="5" borderId="187" xfId="3" applyFill="1" applyBorder="1">
      <alignment vertical="center"/>
    </xf>
    <xf numFmtId="180" fontId="65" fillId="5" borderId="167" xfId="3" applyNumberFormat="1" applyFont="1" applyFill="1" applyBorder="1">
      <alignment vertical="center"/>
    </xf>
    <xf numFmtId="0" fontId="63" fillId="0" borderId="171" xfId="3" applyFont="1" applyBorder="1" applyAlignment="1">
      <alignment horizontal="center" vertical="center" wrapText="1"/>
    </xf>
    <xf numFmtId="0" fontId="64" fillId="5" borderId="0" xfId="3" applyFont="1" applyFill="1">
      <alignment vertical="center"/>
    </xf>
    <xf numFmtId="0" fontId="66" fillId="0" borderId="140" xfId="3" applyFont="1" applyBorder="1" applyAlignment="1">
      <alignment horizontal="center" vertical="center" wrapText="1"/>
    </xf>
    <xf numFmtId="0" fontId="60" fillId="3" borderId="140" xfId="3" applyFont="1" applyFill="1" applyBorder="1" applyAlignment="1">
      <alignment vertical="center" wrapText="1"/>
    </xf>
    <xf numFmtId="0" fontId="59" fillId="3" borderId="140" xfId="3" applyFont="1" applyFill="1" applyBorder="1" applyAlignment="1">
      <alignment vertical="center" wrapText="1"/>
    </xf>
    <xf numFmtId="0" fontId="59" fillId="3" borderId="184" xfId="3" applyFont="1" applyFill="1" applyBorder="1" applyAlignment="1">
      <alignment vertical="center" wrapText="1"/>
    </xf>
    <xf numFmtId="0" fontId="61" fillId="3" borderId="0" xfId="3" applyFont="1" applyFill="1" applyAlignment="1">
      <alignment vertical="center" wrapText="1"/>
    </xf>
    <xf numFmtId="0" fontId="61" fillId="3" borderId="177" xfId="3" applyFont="1" applyFill="1" applyBorder="1" applyAlignment="1">
      <alignment vertical="center" wrapText="1"/>
    </xf>
    <xf numFmtId="0" fontId="60" fillId="3" borderId="184" xfId="3" applyFont="1" applyFill="1" applyBorder="1" applyAlignment="1">
      <alignment vertical="center" wrapText="1"/>
    </xf>
    <xf numFmtId="0" fontId="69" fillId="0" borderId="0" xfId="4">
      <alignment vertical="center"/>
    </xf>
    <xf numFmtId="0" fontId="54" fillId="0" borderId="188" xfId="4" applyFont="1" applyBorder="1" applyAlignment="1">
      <alignment horizontal="center" vertical="center"/>
    </xf>
    <xf numFmtId="0" fontId="54" fillId="0" borderId="189" xfId="4" applyFont="1" applyBorder="1" applyAlignment="1">
      <alignment horizontal="center" vertical="center"/>
    </xf>
    <xf numFmtId="0" fontId="54" fillId="0" borderId="190" xfId="4" applyFont="1" applyBorder="1" applyAlignment="1">
      <alignment horizontal="center" vertical="center"/>
    </xf>
    <xf numFmtId="0" fontId="54" fillId="0" borderId="90" xfId="4" applyFont="1" applyBorder="1" applyAlignment="1">
      <alignment horizontal="right" vertical="center"/>
    </xf>
    <xf numFmtId="176" fontId="57" fillId="0" borderId="2" xfId="4" applyNumberFormat="1" applyFont="1" applyBorder="1">
      <alignment vertical="center"/>
    </xf>
    <xf numFmtId="0" fontId="54" fillId="0" borderId="30" xfId="4" applyFont="1" applyBorder="1" applyAlignment="1">
      <alignment horizontal="right" vertical="center"/>
    </xf>
    <xf numFmtId="0" fontId="54" fillId="0" borderId="157" xfId="4" applyFont="1" applyBorder="1" applyAlignment="1">
      <alignment horizontal="center" vertical="center"/>
    </xf>
    <xf numFmtId="0" fontId="54" fillId="0" borderId="16" xfId="4" applyFont="1" applyBorder="1" applyAlignment="1">
      <alignment horizontal="center" vertical="center"/>
    </xf>
    <xf numFmtId="0" fontId="54" fillId="0" borderId="92" xfId="4" applyFont="1" applyBorder="1" applyAlignment="1">
      <alignment horizontal="center" vertical="center"/>
    </xf>
    <xf numFmtId="0" fontId="34" fillId="0" borderId="0" xfId="4" applyFont="1">
      <alignment vertical="center"/>
    </xf>
    <xf numFmtId="0" fontId="54" fillId="0" borderId="193" xfId="4" applyFont="1" applyBorder="1" applyAlignment="1">
      <alignment horizontal="right" vertical="center"/>
    </xf>
    <xf numFmtId="176" fontId="57" fillId="0" borderId="3" xfId="4" applyNumberFormat="1" applyFont="1" applyBorder="1" applyAlignment="1">
      <alignment horizontal="center" vertical="center"/>
    </xf>
    <xf numFmtId="0" fontId="54" fillId="0" borderId="10" xfId="4" applyFont="1" applyBorder="1" applyAlignment="1">
      <alignment horizontal="right" vertical="center"/>
    </xf>
    <xf numFmtId="0" fontId="54" fillId="0" borderId="154" xfId="4" applyFont="1" applyBorder="1" applyAlignment="1">
      <alignment horizontal="center" vertical="center"/>
    </xf>
    <xf numFmtId="0" fontId="54" fillId="0" borderId="17" xfId="4" applyFont="1" applyBorder="1" applyAlignment="1">
      <alignment horizontal="center" vertical="center"/>
    </xf>
    <xf numFmtId="0" fontId="54" fillId="0" borderId="194" xfId="4" applyFont="1" applyBorder="1" applyAlignment="1">
      <alignment horizontal="center" vertical="center"/>
    </xf>
    <xf numFmtId="176" fontId="57" fillId="0" borderId="3" xfId="4" applyNumberFormat="1" applyFont="1" applyBorder="1">
      <alignment vertical="center"/>
    </xf>
    <xf numFmtId="0" fontId="54" fillId="0" borderId="0" xfId="4" applyFont="1" applyAlignment="1">
      <alignment horizontal="center" vertical="center"/>
    </xf>
    <xf numFmtId="176" fontId="57" fillId="0" borderId="62" xfId="4" applyNumberFormat="1" applyFont="1" applyBorder="1">
      <alignment vertical="center"/>
    </xf>
    <xf numFmtId="0" fontId="54" fillId="0" borderId="63" xfId="4" applyFont="1" applyBorder="1" applyAlignment="1">
      <alignment horizontal="right" vertical="center"/>
    </xf>
    <xf numFmtId="0" fontId="54" fillId="0" borderId="195" xfId="4" applyFont="1" applyBorder="1" applyAlignment="1">
      <alignment horizontal="center" vertical="center"/>
    </xf>
    <xf numFmtId="0" fontId="54" fillId="0" borderId="64" xfId="4" applyFont="1" applyBorder="1" applyAlignment="1">
      <alignment horizontal="center" vertical="center"/>
    </xf>
    <xf numFmtId="0" fontId="54" fillId="0" borderId="196" xfId="4" applyFont="1" applyBorder="1" applyAlignment="1">
      <alignment horizontal="center" vertical="center"/>
    </xf>
    <xf numFmtId="176" fontId="57" fillId="0" borderId="146" xfId="4" applyNumberFormat="1" applyFont="1" applyBorder="1">
      <alignment vertical="center"/>
    </xf>
    <xf numFmtId="0" fontId="54" fillId="0" borderId="27" xfId="4" applyFont="1" applyBorder="1" applyAlignment="1">
      <alignment horizontal="right" vertical="center"/>
    </xf>
    <xf numFmtId="0" fontId="54" fillId="0" borderId="82" xfId="4" applyFont="1" applyBorder="1" applyAlignment="1">
      <alignment horizontal="center" vertical="center"/>
    </xf>
    <xf numFmtId="0" fontId="54" fillId="0" borderId="197" xfId="4" applyFont="1" applyBorder="1" applyAlignment="1">
      <alignment horizontal="center" vertical="center"/>
    </xf>
    <xf numFmtId="0" fontId="54" fillId="0" borderId="198" xfId="4" applyFont="1" applyBorder="1" applyAlignment="1">
      <alignment horizontal="right" vertical="center"/>
    </xf>
    <xf numFmtId="0" fontId="54" fillId="0" borderId="81" xfId="4" applyFont="1" applyBorder="1" applyAlignment="1">
      <alignment horizontal="right" vertical="center"/>
    </xf>
    <xf numFmtId="0" fontId="54" fillId="0" borderId="199" xfId="4" applyFont="1" applyBorder="1" applyAlignment="1">
      <alignment horizontal="right" vertical="center"/>
    </xf>
    <xf numFmtId="176" fontId="57" fillId="0" borderId="200" xfId="4" applyNumberFormat="1" applyFont="1" applyBorder="1">
      <alignment vertical="center"/>
    </xf>
    <xf numFmtId="0" fontId="54" fillId="0" borderId="201" xfId="4" applyFont="1" applyBorder="1" applyAlignment="1">
      <alignment horizontal="right" vertical="center"/>
    </xf>
    <xf numFmtId="0" fontId="54" fillId="0" borderId="202" xfId="4" applyFont="1" applyBorder="1" applyAlignment="1">
      <alignment horizontal="center" vertical="center"/>
    </xf>
    <xf numFmtId="0" fontId="54" fillId="0" borderId="203" xfId="4" applyFont="1" applyBorder="1" applyAlignment="1">
      <alignment horizontal="center" vertical="center"/>
    </xf>
    <xf numFmtId="0" fontId="54" fillId="0" borderId="204" xfId="4" applyFont="1" applyBorder="1" applyAlignment="1">
      <alignment horizontal="center" vertical="center"/>
    </xf>
    <xf numFmtId="0" fontId="54" fillId="0" borderId="0" xfId="4" applyFont="1" applyAlignment="1">
      <alignment horizontal="left" vertical="center"/>
    </xf>
    <xf numFmtId="0" fontId="54" fillId="0" borderId="0" xfId="4" applyFont="1" applyAlignment="1">
      <alignment horizontal="right" vertical="center"/>
    </xf>
    <xf numFmtId="0" fontId="54" fillId="0" borderId="0" xfId="4" applyFont="1">
      <alignment vertical="center"/>
    </xf>
    <xf numFmtId="0" fontId="10" fillId="0" borderId="23" xfId="0" applyFont="1" applyBorder="1" applyAlignment="1">
      <alignment horizontal="center" vertical="center"/>
    </xf>
    <xf numFmtId="0" fontId="10" fillId="0" borderId="23" xfId="0" applyFont="1" applyBorder="1" applyAlignment="1">
      <alignment horizontal="center" vertical="center" wrapText="1"/>
    </xf>
    <xf numFmtId="0" fontId="17" fillId="0" borderId="0" xfId="0" applyFont="1" applyAlignment="1">
      <alignment horizontal="justify" vertical="center"/>
    </xf>
    <xf numFmtId="0" fontId="8" fillId="0" borderId="0" xfId="0" applyFont="1"/>
    <xf numFmtId="0" fontId="10" fillId="0" borderId="0" xfId="0" applyFont="1" applyAlignment="1">
      <alignment horizontal="center"/>
    </xf>
    <xf numFmtId="0" fontId="10" fillId="0" borderId="0" xfId="0" applyFont="1" applyAlignment="1">
      <alignment horizontal="left"/>
    </xf>
    <xf numFmtId="0" fontId="32" fillId="0" borderId="0" xfId="0" applyFont="1" applyAlignment="1">
      <alignment horizontal="right"/>
    </xf>
    <xf numFmtId="0" fontId="32" fillId="0" borderId="0" xfId="0" applyFont="1" applyAlignment="1">
      <alignment horizontal="left"/>
    </xf>
    <xf numFmtId="0" fontId="12" fillId="0" borderId="0" xfId="0" applyFont="1" applyAlignment="1">
      <alignment horizontal="center" shrinkToFit="1"/>
    </xf>
    <xf numFmtId="38" fontId="10" fillId="0" borderId="0" xfId="5" applyFont="1" applyFill="1" applyBorder="1" applyAlignment="1">
      <alignment horizontal="center"/>
    </xf>
    <xf numFmtId="0" fontId="73" fillId="0" borderId="0" xfId="0" applyFont="1"/>
    <xf numFmtId="0" fontId="10" fillId="0" borderId="23" xfId="0" applyFont="1" applyBorder="1"/>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justify" vertical="center" wrapText="1"/>
    </xf>
    <xf numFmtId="0" fontId="40" fillId="0" borderId="0" xfId="0" applyFont="1" applyAlignment="1">
      <alignment horizontal="justify" vertical="center" wrapText="1"/>
    </xf>
    <xf numFmtId="0" fontId="0" fillId="0" borderId="0" xfId="0" applyAlignment="1">
      <alignment vertical="center" wrapText="1"/>
    </xf>
    <xf numFmtId="0" fontId="0" fillId="0" borderId="0" xfId="0" applyAlignment="1">
      <alignment vertical="top" wrapText="1"/>
    </xf>
    <xf numFmtId="0" fontId="8" fillId="0" borderId="205" xfId="0" applyFont="1" applyBorder="1" applyAlignment="1">
      <alignment horizontal="center" vertical="center" wrapText="1"/>
    </xf>
    <xf numFmtId="0" fontId="10" fillId="0" borderId="3" xfId="0" applyFont="1" applyBorder="1"/>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left" vertical="center"/>
    </xf>
    <xf numFmtId="0" fontId="25" fillId="0" borderId="0" xfId="0" applyFont="1"/>
    <xf numFmtId="0" fontId="10"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12" fillId="0" borderId="0" xfId="0" applyFont="1" applyAlignment="1" applyProtection="1">
      <alignment horizontal="right" vertical="center"/>
      <protection locked="0"/>
    </xf>
    <xf numFmtId="0" fontId="10" fillId="0" borderId="0" xfId="0" applyFont="1" applyAlignment="1" applyProtection="1">
      <alignment horizontal="right" vertical="center"/>
      <protection locked="0"/>
    </xf>
    <xf numFmtId="0" fontId="10" fillId="6" borderId="23" xfId="0" applyFont="1" applyFill="1" applyBorder="1" applyAlignment="1">
      <alignment horizontal="center" vertical="center"/>
    </xf>
    <xf numFmtId="0" fontId="10" fillId="6" borderId="23" xfId="0" applyFont="1" applyFill="1" applyBorder="1" applyAlignment="1">
      <alignment vertical="center"/>
    </xf>
    <xf numFmtId="0" fontId="77" fillId="0" borderId="0" xfId="0" applyFont="1"/>
    <xf numFmtId="0" fontId="1" fillId="0" borderId="0" xfId="6">
      <alignment vertical="center"/>
    </xf>
    <xf numFmtId="0" fontId="79" fillId="0" borderId="0" xfId="6" applyFont="1">
      <alignment vertical="center"/>
    </xf>
    <xf numFmtId="0" fontId="1" fillId="5" borderId="0" xfId="6" applyFill="1">
      <alignment vertical="center"/>
    </xf>
    <xf numFmtId="180" fontId="64" fillId="5" borderId="23" xfId="6" applyNumberFormat="1" applyFont="1" applyFill="1" applyBorder="1">
      <alignment vertical="center"/>
    </xf>
    <xf numFmtId="0" fontId="83" fillId="5" borderId="118" xfId="6" applyFont="1" applyFill="1" applyBorder="1" applyAlignment="1">
      <alignment vertical="center" wrapText="1"/>
    </xf>
    <xf numFmtId="181" fontId="64" fillId="5" borderId="0" xfId="6" applyNumberFormat="1" applyFont="1" applyFill="1">
      <alignment vertical="center"/>
    </xf>
    <xf numFmtId="0" fontId="1" fillId="5" borderId="187" xfId="6" applyFill="1" applyBorder="1">
      <alignment vertical="center"/>
    </xf>
    <xf numFmtId="0" fontId="83" fillId="5" borderId="98" xfId="6" applyFont="1" applyFill="1" applyBorder="1" applyAlignment="1">
      <alignment horizontal="left" vertical="center" wrapText="1"/>
    </xf>
    <xf numFmtId="0" fontId="64" fillId="5" borderId="0" xfId="6" applyFont="1" applyFill="1">
      <alignment vertical="center"/>
    </xf>
    <xf numFmtId="0" fontId="1" fillId="5" borderId="0" xfId="6" applyFill="1" applyAlignment="1">
      <alignment vertical="top"/>
    </xf>
    <xf numFmtId="180" fontId="64" fillId="5" borderId="0" xfId="6" applyNumberFormat="1" applyFont="1" applyFill="1">
      <alignment vertical="center"/>
    </xf>
    <xf numFmtId="0" fontId="78" fillId="0" borderId="96" xfId="6" applyFont="1" applyBorder="1" applyAlignment="1">
      <alignment vertical="center" wrapText="1"/>
    </xf>
    <xf numFmtId="0" fontId="78" fillId="0" borderId="182" xfId="6" applyFont="1" applyBorder="1" applyAlignment="1">
      <alignment vertical="center" wrapText="1"/>
    </xf>
    <xf numFmtId="0" fontId="88" fillId="0" borderId="182" xfId="6" applyFont="1" applyBorder="1" applyAlignment="1">
      <alignment vertical="center" wrapText="1"/>
    </xf>
    <xf numFmtId="0" fontId="1" fillId="0" borderId="182" xfId="6" applyBorder="1">
      <alignment vertical="center"/>
    </xf>
    <xf numFmtId="0" fontId="1" fillId="0" borderId="209" xfId="6" applyBorder="1">
      <alignment vertical="center"/>
    </xf>
    <xf numFmtId="0" fontId="90" fillId="0" borderId="0" xfId="6" applyFont="1">
      <alignment vertical="center"/>
    </xf>
    <xf numFmtId="0" fontId="90" fillId="0" borderId="0" xfId="6" applyFont="1" applyAlignment="1">
      <alignment vertical="center" wrapText="1"/>
    </xf>
    <xf numFmtId="0" fontId="89" fillId="0" borderId="0" xfId="6" applyFont="1" applyAlignment="1">
      <alignment vertical="center" wrapText="1"/>
    </xf>
    <xf numFmtId="0" fontId="1" fillId="0" borderId="83" xfId="6" applyBorder="1">
      <alignment vertical="center"/>
    </xf>
    <xf numFmtId="0" fontId="89" fillId="0" borderId="81" xfId="6" applyFont="1" applyBorder="1" applyAlignment="1">
      <alignment vertical="center" wrapText="1"/>
    </xf>
    <xf numFmtId="0" fontId="87" fillId="0" borderId="81" xfId="6" applyFont="1" applyBorder="1">
      <alignment vertical="center"/>
    </xf>
    <xf numFmtId="0" fontId="92" fillId="0" borderId="0" xfId="6" applyFont="1">
      <alignment vertical="center"/>
    </xf>
    <xf numFmtId="0" fontId="50" fillId="0" borderId="0" xfId="6" applyFont="1" applyAlignment="1">
      <alignment horizontal="center" vertical="center"/>
    </xf>
    <xf numFmtId="0" fontId="34" fillId="0" borderId="0" xfId="6" applyFont="1" applyAlignment="1">
      <alignment horizontal="center" vertical="center"/>
    </xf>
    <xf numFmtId="0" fontId="34" fillId="0" borderId="0" xfId="6" applyFont="1">
      <alignment vertical="center"/>
    </xf>
    <xf numFmtId="0" fontId="62" fillId="0" borderId="81" xfId="6" applyFont="1" applyBorder="1" applyAlignment="1">
      <alignment horizontal="center" vertical="center" wrapText="1"/>
    </xf>
    <xf numFmtId="0" fontId="62" fillId="0" borderId="0" xfId="6" applyFont="1" applyAlignment="1">
      <alignment horizontal="center" vertical="center" wrapText="1"/>
    </xf>
    <xf numFmtId="0" fontId="76" fillId="0" borderId="0" xfId="6" applyFont="1">
      <alignment vertical="center"/>
    </xf>
    <xf numFmtId="0" fontId="93" fillId="0" borderId="0" xfId="6" applyFont="1" applyAlignment="1">
      <alignment vertical="center" wrapText="1"/>
    </xf>
    <xf numFmtId="0" fontId="34" fillId="0" borderId="140" xfId="6" quotePrefix="1" applyFont="1" applyBorder="1" applyAlignment="1">
      <alignment horizontal="center" vertical="center"/>
    </xf>
    <xf numFmtId="0" fontId="34" fillId="0" borderId="0" xfId="6" quotePrefix="1" applyFont="1">
      <alignment vertical="center"/>
    </xf>
    <xf numFmtId="0" fontId="1" fillId="0" borderId="140" xfId="6" applyBorder="1" applyAlignment="1">
      <alignment horizontal="center" vertical="center"/>
    </xf>
    <xf numFmtId="0" fontId="1" fillId="0" borderId="0" xfId="6" applyAlignment="1">
      <alignment horizontal="center" vertical="center"/>
    </xf>
    <xf numFmtId="0" fontId="1" fillId="0" borderId="81" xfId="6" applyBorder="1">
      <alignment vertical="center"/>
    </xf>
    <xf numFmtId="184" fontId="91" fillId="0" borderId="211" xfId="6" applyNumberFormat="1" applyFont="1" applyBorder="1" applyAlignment="1">
      <alignment vertical="center" wrapText="1"/>
    </xf>
    <xf numFmtId="183" fontId="96" fillId="0" borderId="38" xfId="6" applyNumberFormat="1" applyFont="1" applyBorder="1" applyAlignment="1">
      <alignment vertical="center" wrapText="1"/>
    </xf>
    <xf numFmtId="184" fontId="91" fillId="0" borderId="212" xfId="6" applyNumberFormat="1" applyFont="1" applyBorder="1" applyAlignment="1">
      <alignment vertical="center" wrapText="1"/>
    </xf>
    <xf numFmtId="0" fontId="59" fillId="0" borderId="81" xfId="6" applyFont="1" applyBorder="1" applyAlignment="1">
      <alignment vertical="center" wrapText="1"/>
    </xf>
    <xf numFmtId="0" fontId="59" fillId="0" borderId="0" xfId="6" applyFont="1" applyAlignment="1">
      <alignment vertical="center" wrapText="1"/>
    </xf>
    <xf numFmtId="0" fontId="34" fillId="0" borderId="0" xfId="6" applyFont="1" applyAlignment="1">
      <alignment vertical="center" wrapText="1"/>
    </xf>
    <xf numFmtId="0" fontId="1" fillId="0" borderId="140" xfId="6" applyBorder="1">
      <alignment vertical="center"/>
    </xf>
    <xf numFmtId="0" fontId="34" fillId="0" borderId="140" xfId="6" applyFont="1" applyBorder="1" applyAlignment="1">
      <alignment wrapText="1"/>
    </xf>
    <xf numFmtId="0" fontId="59" fillId="0" borderId="0" xfId="6" applyFont="1">
      <alignment vertical="center"/>
    </xf>
    <xf numFmtId="0" fontId="1" fillId="0" borderId="140" xfId="6" applyBorder="1" applyAlignment="1"/>
    <xf numFmtId="0" fontId="98" fillId="0" borderId="93" xfId="6" applyFont="1" applyBorder="1" applyAlignment="1">
      <alignment horizontal="justify" vertical="center"/>
    </xf>
    <xf numFmtId="0" fontId="98" fillId="0" borderId="179" xfId="6" applyFont="1" applyBorder="1" applyAlignment="1">
      <alignment horizontal="justify" vertical="center"/>
    </xf>
    <xf numFmtId="0" fontId="1" fillId="0" borderId="179" xfId="6" applyBorder="1">
      <alignment vertical="center"/>
    </xf>
    <xf numFmtId="0" fontId="1" fillId="0" borderId="95" xfId="6" applyBorder="1">
      <alignment vertical="center"/>
    </xf>
    <xf numFmtId="0" fontId="61" fillId="0" borderId="0" xfId="6" applyFont="1" applyAlignment="1">
      <alignment vertical="center" wrapText="1"/>
    </xf>
    <xf numFmtId="0" fontId="1" fillId="2" borderId="0" xfId="6" applyFill="1" applyAlignment="1">
      <alignment vertical="center" wrapText="1"/>
    </xf>
    <xf numFmtId="0" fontId="78" fillId="0" borderId="81" xfId="6" applyFont="1" applyBorder="1" applyAlignment="1">
      <alignment vertical="center" wrapText="1"/>
    </xf>
    <xf numFmtId="0" fontId="78" fillId="0" borderId="0" xfId="6" applyFont="1" applyAlignment="1">
      <alignment vertical="center" wrapText="1"/>
    </xf>
    <xf numFmtId="0" fontId="88" fillId="0" borderId="0" xfId="6" applyFont="1" applyAlignment="1">
      <alignment vertical="center" wrapText="1"/>
    </xf>
    <xf numFmtId="0" fontId="1" fillId="0" borderId="83" xfId="6" applyBorder="1" applyAlignment="1">
      <alignment horizontal="center" vertical="center"/>
    </xf>
    <xf numFmtId="0" fontId="89" fillId="0" borderId="0" xfId="6" applyFont="1">
      <alignment vertical="center"/>
    </xf>
    <xf numFmtId="0" fontId="90" fillId="0" borderId="0" xfId="6" applyFont="1" applyAlignment="1">
      <alignment horizontal="right" vertical="center"/>
    </xf>
    <xf numFmtId="180" fontId="0" fillId="2" borderId="0" xfId="6" applyNumberFormat="1" applyFont="1" applyFill="1">
      <alignment vertical="center"/>
    </xf>
    <xf numFmtId="0" fontId="83" fillId="0" borderId="0" xfId="6" applyFont="1" applyAlignment="1">
      <alignment horizontal="center" vertical="center" wrapText="1" shrinkToFit="1"/>
    </xf>
    <xf numFmtId="0" fontId="52" fillId="0" borderId="0" xfId="6" applyFont="1" applyAlignment="1">
      <alignment horizontal="center" vertical="center"/>
    </xf>
    <xf numFmtId="0" fontId="100" fillId="0" borderId="0" xfId="0" applyFont="1" applyAlignment="1">
      <alignment horizontal="right" vertical="center"/>
    </xf>
    <xf numFmtId="0" fontId="8" fillId="0" borderId="0" xfId="0" applyFont="1" applyAlignment="1">
      <alignment horizontal="left" vertical="center" wrapText="1"/>
    </xf>
    <xf numFmtId="0" fontId="8" fillId="0" borderId="0" xfId="0" applyFont="1" applyAlignment="1">
      <alignment horizontal="right"/>
    </xf>
    <xf numFmtId="0" fontId="10" fillId="0" borderId="0" xfId="0" applyFont="1" applyAlignment="1">
      <alignment horizontal="center"/>
    </xf>
    <xf numFmtId="0" fontId="9" fillId="0" borderId="0" xfId="0" applyFont="1" applyAlignment="1">
      <alignment horizontal="center"/>
    </xf>
    <xf numFmtId="0" fontId="10" fillId="0" borderId="23" xfId="0" applyFont="1" applyBorder="1" applyAlignment="1">
      <alignment horizontal="center" vertical="center"/>
    </xf>
    <xf numFmtId="0" fontId="8" fillId="0" borderId="0" xfId="0" applyFont="1" applyAlignment="1">
      <alignment horizontal="center"/>
    </xf>
    <xf numFmtId="0" fontId="8" fillId="0" borderId="0" xfId="0" applyFont="1" applyAlignment="1">
      <alignment horizontal="left"/>
    </xf>
    <xf numFmtId="178" fontId="8" fillId="0" borderId="140" xfId="5" applyNumberFormat="1" applyFont="1" applyFill="1" applyBorder="1" applyAlignment="1">
      <alignment horizontal="center"/>
    </xf>
    <xf numFmtId="178" fontId="8" fillId="0" borderId="139" xfId="5" applyNumberFormat="1" applyFont="1" applyFill="1" applyBorder="1" applyAlignment="1">
      <alignment horizontal="center"/>
    </xf>
    <xf numFmtId="178" fontId="8" fillId="0" borderId="108" xfId="5" applyNumberFormat="1" applyFont="1" applyFill="1" applyBorder="1" applyAlignment="1">
      <alignment horizontal="center"/>
    </xf>
    <xf numFmtId="0" fontId="10" fillId="0" borderId="0" xfId="0" applyFont="1" applyAlignment="1">
      <alignment horizontal="left"/>
    </xf>
    <xf numFmtId="0" fontId="10" fillId="0" borderId="23" xfId="0" applyFont="1" applyBorder="1" applyAlignment="1">
      <alignment horizontal="center"/>
    </xf>
    <xf numFmtId="0" fontId="12" fillId="6" borderId="23" xfId="0" applyFont="1" applyFill="1" applyBorder="1" applyAlignment="1">
      <alignment horizontal="left" vertical="center" wrapText="1"/>
    </xf>
    <xf numFmtId="0" fontId="12" fillId="6" borderId="23" xfId="0" applyFont="1" applyFill="1" applyBorder="1" applyAlignment="1">
      <alignment horizontal="left" vertical="center"/>
    </xf>
    <xf numFmtId="0" fontId="12" fillId="6" borderId="23" xfId="0"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justify" vertical="center" wrapText="1"/>
    </xf>
    <xf numFmtId="0" fontId="10" fillId="0" borderId="10" xfId="0" applyFont="1" applyBorder="1" applyAlignment="1">
      <alignment horizontal="left" vertical="center" shrinkToFit="1"/>
    </xf>
    <xf numFmtId="0" fontId="10" fillId="0" borderId="11" xfId="0" applyFont="1" applyBorder="1" applyAlignment="1">
      <alignment horizontal="left" vertical="center" shrinkToFit="1"/>
    </xf>
    <xf numFmtId="0" fontId="10" fillId="0" borderId="10" xfId="0" applyFont="1" applyBorder="1" applyAlignment="1">
      <alignment horizontal="left" vertical="center" wrapText="1" indent="1"/>
    </xf>
    <xf numFmtId="0" fontId="10" fillId="0" borderId="11" xfId="0" applyFont="1" applyBorder="1" applyAlignment="1">
      <alignment horizontal="left" vertical="center" wrapText="1" indent="1"/>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21" fillId="0" borderId="10" xfId="0" applyFont="1" applyBorder="1" applyAlignment="1">
      <alignment horizontal="left" vertical="center" wrapText="1" shrinkToFit="1"/>
    </xf>
    <xf numFmtId="0" fontId="21" fillId="0" borderId="11" xfId="0" applyFont="1" applyBorder="1" applyAlignment="1">
      <alignment horizontal="left" vertical="center" wrapText="1" shrinkToFit="1"/>
    </xf>
    <xf numFmtId="0" fontId="10" fillId="0" borderId="10" xfId="0" applyFont="1" applyBorder="1" applyAlignment="1">
      <alignment horizontal="center"/>
    </xf>
    <xf numFmtId="0" fontId="10" fillId="0" borderId="11" xfId="0" applyFont="1" applyBorder="1" applyAlignment="1">
      <alignment horizontal="center"/>
    </xf>
    <xf numFmtId="0" fontId="12" fillId="0" borderId="12"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0"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xf numFmtId="0" fontId="10" fillId="0" borderId="3" xfId="0" applyFont="1" applyBorder="1" applyAlignment="1">
      <alignment horizontal="left" vertical="center" shrinkToFit="1"/>
    </xf>
    <xf numFmtId="0" fontId="10" fillId="0" borderId="3" xfId="0" applyFont="1" applyBorder="1" applyAlignment="1">
      <alignment horizontal="left" vertical="center" wrapText="1" indent="1"/>
    </xf>
    <xf numFmtId="0" fontId="10" fillId="0" borderId="3" xfId="0" applyFont="1" applyBorder="1" applyAlignment="1">
      <alignment horizontal="center"/>
    </xf>
    <xf numFmtId="178" fontId="39" fillId="0" borderId="140" xfId="5" applyNumberFormat="1" applyFont="1" applyFill="1" applyBorder="1" applyAlignment="1">
      <alignment horizontal="right" indent="2"/>
    </xf>
    <xf numFmtId="0" fontId="10" fillId="0" borderId="156" xfId="0" applyFont="1" applyBorder="1" applyAlignment="1">
      <alignment horizontal="left" vertical="center" shrinkToFit="1"/>
    </xf>
    <xf numFmtId="0" fontId="10" fillId="0" borderId="205" xfId="0" applyFont="1" applyBorder="1" applyAlignment="1">
      <alignment horizontal="left" vertical="center" shrinkToFit="1"/>
    </xf>
    <xf numFmtId="0" fontId="10" fillId="0" borderId="205" xfId="0" applyFont="1" applyBorder="1" applyAlignment="1">
      <alignment horizontal="left" vertical="center" wrapText="1" indent="1"/>
    </xf>
    <xf numFmtId="0" fontId="10" fillId="0" borderId="205" xfId="0" applyFont="1" applyBorder="1" applyAlignment="1">
      <alignment horizontal="center"/>
    </xf>
    <xf numFmtId="178" fontId="39" fillId="0" borderId="108" xfId="5" applyNumberFormat="1" applyFont="1" applyFill="1" applyBorder="1" applyAlignment="1">
      <alignment horizontal="right" indent="2"/>
    </xf>
    <xf numFmtId="0" fontId="10" fillId="0" borderId="15" xfId="0" applyFont="1" applyBorder="1" applyAlignment="1">
      <alignment horizontal="center" vertical="center" wrapText="1"/>
    </xf>
    <xf numFmtId="0" fontId="10" fillId="0" borderId="23" xfId="0" applyFont="1" applyBorder="1" applyAlignment="1">
      <alignment horizontal="center" vertical="center" wrapText="1"/>
    </xf>
    <xf numFmtId="0" fontId="8" fillId="0" borderId="0" xfId="0" applyFont="1" applyAlignment="1">
      <alignment horizontal="center" vertical="center"/>
    </xf>
    <xf numFmtId="0" fontId="10" fillId="0" borderId="140" xfId="0" applyFont="1" applyBorder="1" applyAlignment="1">
      <alignment horizontal="center"/>
    </xf>
    <xf numFmtId="0" fontId="10" fillId="0" borderId="140" xfId="0" applyFont="1" applyBorder="1" applyAlignment="1">
      <alignment horizontal="left"/>
    </xf>
    <xf numFmtId="0" fontId="17" fillId="0" borderId="39" xfId="0" applyFont="1" applyBorder="1" applyAlignment="1">
      <alignment horizontal="center" vertical="center" shrinkToFit="1"/>
    </xf>
    <xf numFmtId="0" fontId="17" fillId="0" borderId="40" xfId="0" applyFont="1" applyBorder="1" applyAlignment="1">
      <alignment horizontal="center" vertical="center" shrinkToFit="1"/>
    </xf>
    <xf numFmtId="177" fontId="6" fillId="0" borderId="70" xfId="0" applyNumberFormat="1" applyFont="1" applyBorder="1" applyAlignment="1">
      <alignment vertical="center"/>
    </xf>
    <xf numFmtId="177" fontId="6" fillId="0" borderId="71" xfId="0" applyNumberFormat="1" applyFont="1" applyBorder="1" applyAlignment="1">
      <alignment vertical="center"/>
    </xf>
    <xf numFmtId="0" fontId="15" fillId="0" borderId="0" xfId="0" applyFont="1" applyAlignment="1">
      <alignment horizontal="center" vertical="center"/>
    </xf>
    <xf numFmtId="0" fontId="16" fillId="0" borderId="34" xfId="0" applyFont="1" applyBorder="1" applyAlignment="1">
      <alignment horizontal="center" vertical="center" shrinkToFit="1"/>
    </xf>
    <xf numFmtId="0" fontId="16" fillId="0" borderId="35" xfId="0" applyFont="1" applyBorder="1" applyAlignment="1">
      <alignment horizontal="center" vertical="center" shrinkToFit="1"/>
    </xf>
    <xf numFmtId="177" fontId="6" fillId="0" borderId="67" xfId="0" applyNumberFormat="1" applyFont="1" applyBorder="1" applyAlignment="1">
      <alignment vertical="center"/>
    </xf>
    <xf numFmtId="177" fontId="6" fillId="0" borderId="68" xfId="0" applyNumberFormat="1" applyFont="1" applyBorder="1" applyAlignment="1">
      <alignment vertical="center"/>
    </xf>
    <xf numFmtId="0" fontId="16" fillId="0" borderId="36" xfId="0" applyFont="1" applyBorder="1" applyAlignment="1">
      <alignment horizontal="center" vertical="center" shrinkToFit="1"/>
    </xf>
    <xf numFmtId="0" fontId="16" fillId="0" borderId="13" xfId="0" applyFont="1" applyBorder="1" applyAlignment="1">
      <alignment horizontal="center" vertical="center" shrinkToFit="1"/>
    </xf>
    <xf numFmtId="0" fontId="8" fillId="0" borderId="41" xfId="0" applyFont="1" applyBorder="1" applyAlignment="1">
      <alignment horizontal="left" vertical="center" wrapText="1"/>
    </xf>
    <xf numFmtId="0" fontId="8" fillId="0" borderId="42" xfId="0" applyFont="1" applyBorder="1" applyAlignment="1">
      <alignment horizontal="left"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xf>
    <xf numFmtId="177" fontId="6" fillId="0" borderId="12" xfId="0" applyNumberFormat="1" applyFont="1" applyBorder="1" applyAlignment="1">
      <alignment vertical="center"/>
    </xf>
    <xf numFmtId="177" fontId="6" fillId="0" borderId="69" xfId="0" applyNumberFormat="1" applyFont="1" applyBorder="1" applyAlignment="1">
      <alignment vertical="center"/>
    </xf>
    <xf numFmtId="0" fontId="8" fillId="0" borderId="61" xfId="0" applyFont="1" applyBorder="1" applyAlignment="1">
      <alignment horizontal="center" vertical="center" wrapText="1"/>
    </xf>
    <xf numFmtId="0" fontId="8" fillId="0" borderId="23"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176" fontId="9" fillId="0" borderId="10"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27" xfId="0" applyNumberFormat="1" applyFont="1" applyBorder="1" applyAlignment="1">
      <alignment horizontal="center" vertical="center"/>
    </xf>
    <xf numFmtId="176" fontId="9" fillId="0" borderId="66" xfId="0" applyNumberFormat="1"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0" fontId="14" fillId="0" borderId="0" xfId="0" applyFont="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0"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6" xfId="0" applyFont="1" applyBorder="1" applyAlignment="1">
      <alignment horizontal="left" vertical="center"/>
    </xf>
    <xf numFmtId="0" fontId="8" fillId="0" borderId="30" xfId="0" applyFont="1" applyBorder="1" applyAlignment="1">
      <alignment horizontal="left" vertical="center" shrinkToFit="1"/>
    </xf>
    <xf numFmtId="0" fontId="8" fillId="0" borderId="31" xfId="0" applyFont="1" applyBorder="1" applyAlignment="1">
      <alignment horizontal="left" vertical="center" shrinkToFi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34" fillId="0" borderId="130" xfId="1" applyFont="1" applyBorder="1" applyAlignment="1">
      <alignment horizontal="right" vertical="center"/>
    </xf>
    <xf numFmtId="0" fontId="34" fillId="0" borderId="131" xfId="1" applyFont="1" applyBorder="1" applyAlignment="1">
      <alignment horizontal="right" vertical="center"/>
    </xf>
    <xf numFmtId="0" fontId="34" fillId="0" borderId="132" xfId="1" applyFont="1" applyBorder="1" applyAlignment="1">
      <alignment horizontal="right" vertical="center"/>
    </xf>
    <xf numFmtId="0" fontId="34" fillId="0" borderId="136" xfId="1" applyFont="1" applyBorder="1" applyAlignment="1">
      <alignment horizontal="right" vertical="center"/>
    </xf>
    <xf numFmtId="0" fontId="34" fillId="0" borderId="122" xfId="1" applyFont="1" applyBorder="1" applyAlignment="1">
      <alignment horizontal="right" vertical="center"/>
    </xf>
    <xf numFmtId="0" fontId="34" fillId="0" borderId="137" xfId="1" applyFont="1" applyBorder="1" applyAlignment="1">
      <alignment horizontal="right" vertical="center"/>
    </xf>
    <xf numFmtId="0" fontId="10" fillId="0" borderId="0" xfId="1" applyFont="1" applyAlignment="1">
      <alignment horizontal="right" vertical="center"/>
    </xf>
    <xf numFmtId="0" fontId="8" fillId="0" borderId="0" xfId="1" applyFont="1" applyAlignment="1">
      <alignment horizontal="center" vertical="center"/>
    </xf>
    <xf numFmtId="0" fontId="4" fillId="0" borderId="115" xfId="1" applyBorder="1" applyAlignment="1">
      <alignment horizontal="center" vertical="center"/>
    </xf>
    <xf numFmtId="0" fontId="4" fillId="0" borderId="121" xfId="1" applyBorder="1" applyAlignment="1">
      <alignment horizontal="center" vertical="center"/>
    </xf>
    <xf numFmtId="0" fontId="10" fillId="0" borderId="117" xfId="1" applyFont="1" applyBorder="1" applyAlignment="1">
      <alignment horizontal="center" vertical="center" wrapText="1"/>
    </xf>
    <xf numFmtId="0" fontId="10" fillId="0" borderId="118" xfId="1" applyFont="1" applyBorder="1" applyAlignment="1">
      <alignment horizontal="center" vertical="center" wrapText="1"/>
    </xf>
    <xf numFmtId="0" fontId="10" fillId="0" borderId="119" xfId="1" applyFont="1" applyBorder="1" applyAlignment="1">
      <alignment horizontal="center" vertical="center" wrapText="1"/>
    </xf>
    <xf numFmtId="0" fontId="10" fillId="0" borderId="120" xfId="1" applyFont="1" applyBorder="1" applyAlignment="1">
      <alignment horizontal="center" vertical="center"/>
    </xf>
    <xf numFmtId="0" fontId="10" fillId="0" borderId="118" xfId="1" applyFont="1" applyBorder="1" applyAlignment="1">
      <alignment horizontal="center" vertical="center"/>
    </xf>
    <xf numFmtId="0" fontId="10" fillId="0" borderId="119" xfId="1" applyFont="1" applyBorder="1" applyAlignment="1">
      <alignment horizontal="center" vertical="center"/>
    </xf>
    <xf numFmtId="0" fontId="10" fillId="0" borderId="122" xfId="1" applyFont="1" applyBorder="1" applyAlignment="1">
      <alignment horizontal="center" vertical="center" wrapText="1"/>
    </xf>
    <xf numFmtId="0" fontId="10" fillId="0" borderId="123" xfId="1" applyFont="1" applyBorder="1" applyAlignment="1">
      <alignment horizontal="center" vertical="center" wrapText="1"/>
    </xf>
    <xf numFmtId="0" fontId="31" fillId="0" borderId="23" xfId="0" applyFont="1" applyBorder="1" applyAlignment="1">
      <alignment horizontal="justify" vertical="center" wrapText="1"/>
    </xf>
    <xf numFmtId="0" fontId="10" fillId="0" borderId="23" xfId="0" applyFont="1" applyBorder="1" applyAlignment="1">
      <alignment horizontal="left" vertical="center" indent="1"/>
    </xf>
    <xf numFmtId="0" fontId="8" fillId="0" borderId="0" xfId="0" applyFont="1" applyAlignment="1">
      <alignment horizontal="right" vertical="center"/>
    </xf>
    <xf numFmtId="0" fontId="8" fillId="0" borderId="66" xfId="0" applyFont="1" applyBorder="1" applyAlignment="1">
      <alignment horizontal="right" vertical="center"/>
    </xf>
    <xf numFmtId="0" fontId="31" fillId="0" borderId="23" xfId="0" applyFont="1" applyBorder="1" applyAlignment="1">
      <alignment horizontal="center" vertical="center" wrapText="1"/>
    </xf>
    <xf numFmtId="0" fontId="10" fillId="0" borderId="15" xfId="0" applyFont="1" applyBorder="1" applyAlignment="1">
      <alignment horizontal="left" vertical="center"/>
    </xf>
    <xf numFmtId="0" fontId="10" fillId="0" borderId="23" xfId="0" applyFont="1" applyBorder="1" applyAlignment="1">
      <alignment horizontal="left" vertical="center"/>
    </xf>
    <xf numFmtId="0" fontId="31" fillId="0" borderId="23" xfId="0" applyFont="1" applyBorder="1" applyAlignment="1">
      <alignment horizontal="left" vertical="center" wrapText="1"/>
    </xf>
    <xf numFmtId="0" fontId="10" fillId="0" borderId="14" xfId="0" applyFont="1" applyBorder="1" applyAlignment="1">
      <alignment horizontal="center" vertical="center"/>
    </xf>
    <xf numFmtId="0" fontId="10" fillId="0" borderId="108" xfId="0" applyFont="1" applyBorder="1" applyAlignment="1">
      <alignment horizontal="center" vertical="center"/>
    </xf>
    <xf numFmtId="0" fontId="10" fillId="0" borderId="15" xfId="0" applyFont="1" applyBorder="1" applyAlignment="1">
      <alignment horizontal="center" vertical="center"/>
    </xf>
    <xf numFmtId="0" fontId="10" fillId="0" borderId="14" xfId="0" applyFont="1" applyBorder="1" applyAlignment="1">
      <alignment horizontal="center" vertical="center" wrapText="1"/>
    </xf>
    <xf numFmtId="0" fontId="10" fillId="0" borderId="108" xfId="0" applyFont="1" applyBorder="1" applyAlignment="1">
      <alignment horizontal="center" vertical="center" wrapText="1"/>
    </xf>
    <xf numFmtId="0" fontId="10" fillId="0" borderId="24" xfId="0" applyFont="1" applyBorder="1" applyAlignment="1">
      <alignment horizontal="center" vertical="center"/>
    </xf>
    <xf numFmtId="0" fontId="10" fillId="0" borderId="139" xfId="0" applyFont="1" applyBorder="1" applyAlignment="1">
      <alignment horizontal="center" vertical="center"/>
    </xf>
    <xf numFmtId="0" fontId="10" fillId="0" borderId="25" xfId="0" applyFont="1" applyBorder="1" applyAlignment="1">
      <alignment horizontal="center" vertical="center"/>
    </xf>
    <xf numFmtId="0" fontId="10" fillId="0" borderId="37" xfId="0" applyFont="1" applyBorder="1" applyAlignment="1">
      <alignment horizontal="center" vertical="center"/>
    </xf>
    <xf numFmtId="0" fontId="10" fillId="0" borderId="140" xfId="0" applyFont="1" applyBorder="1" applyAlignment="1">
      <alignment horizontal="center" vertical="center"/>
    </xf>
    <xf numFmtId="0" fontId="10" fillId="0" borderId="38" xfId="0" applyFont="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08"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10" fillId="0" borderId="14" xfId="0" applyFont="1" applyBorder="1" applyAlignment="1">
      <alignment horizontal="left" vertical="center" wrapText="1" indent="1"/>
    </xf>
    <xf numFmtId="0" fontId="10" fillId="0" borderId="15" xfId="0" applyFont="1" applyBorder="1" applyAlignment="1">
      <alignment horizontal="left" vertical="center" wrapText="1" indent="1"/>
    </xf>
    <xf numFmtId="0" fontId="10" fillId="0" borderId="23" xfId="0" applyFont="1" applyBorder="1" applyAlignment="1">
      <alignment horizontal="left" vertical="center" indent="1" shrinkToFit="1"/>
    </xf>
    <xf numFmtId="0" fontId="10" fillId="0" borderId="24" xfId="0" applyFont="1" applyBorder="1" applyAlignment="1">
      <alignment horizontal="left" vertical="center" indent="1"/>
    </xf>
    <xf numFmtId="0" fontId="10" fillId="0" borderId="139" xfId="0" applyFont="1" applyBorder="1" applyAlignment="1">
      <alignment horizontal="left" vertical="center" indent="1"/>
    </xf>
    <xf numFmtId="0" fontId="10" fillId="0" borderId="25" xfId="0" applyFont="1" applyBorder="1" applyAlignment="1">
      <alignment horizontal="left" vertical="center" indent="1"/>
    </xf>
    <xf numFmtId="0" fontId="10" fillId="0" borderId="27" xfId="0" applyFont="1" applyBorder="1" applyAlignment="1">
      <alignment horizontal="left" vertical="center" indent="1"/>
    </xf>
    <xf numFmtId="0" fontId="10" fillId="0" borderId="0" xfId="0" applyFont="1" applyAlignment="1">
      <alignment horizontal="left" vertical="center" indent="1"/>
    </xf>
    <xf numFmtId="0" fontId="10" fillId="0" borderId="66" xfId="0" applyFont="1" applyBorder="1" applyAlignment="1">
      <alignment horizontal="left" vertical="center" indent="1"/>
    </xf>
    <xf numFmtId="0" fontId="10" fillId="0" borderId="37" xfId="0" applyFont="1" applyBorder="1" applyAlignment="1">
      <alignment horizontal="left" vertical="center" indent="1"/>
    </xf>
    <xf numFmtId="0" fontId="10" fillId="0" borderId="140" xfId="0" applyFont="1" applyBorder="1" applyAlignment="1">
      <alignment horizontal="left" vertical="center" indent="1"/>
    </xf>
    <xf numFmtId="0" fontId="10" fillId="0" borderId="38" xfId="0" applyFont="1" applyBorder="1" applyAlignment="1">
      <alignment horizontal="left" vertical="center" indent="1"/>
    </xf>
    <xf numFmtId="0" fontId="31" fillId="0" borderId="24" xfId="0" applyFont="1" applyBorder="1" applyAlignment="1">
      <alignment horizontal="left" vertical="center" wrapText="1"/>
    </xf>
    <xf numFmtId="0" fontId="31" fillId="0" borderId="25" xfId="0" applyFont="1" applyBorder="1" applyAlignment="1">
      <alignment horizontal="left"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40" fillId="0" borderId="27" xfId="0" applyFont="1" applyBorder="1" applyAlignment="1">
      <alignment horizontal="right" vertical="center" wrapText="1"/>
    </xf>
    <xf numFmtId="0" fontId="40" fillId="0" borderId="66" xfId="0" applyFont="1" applyBorder="1" applyAlignment="1">
      <alignment horizontal="right" vertical="center" wrapText="1"/>
    </xf>
    <xf numFmtId="0" fontId="10" fillId="0" borderId="37" xfId="0" applyFont="1" applyBorder="1" applyAlignment="1">
      <alignment vertical="center" wrapText="1"/>
    </xf>
    <xf numFmtId="0" fontId="10" fillId="0" borderId="38" xfId="0" applyFont="1" applyBorder="1" applyAlignment="1">
      <alignment vertical="center" wrapText="1"/>
    </xf>
    <xf numFmtId="0" fontId="31" fillId="0" borderId="27" xfId="0" applyFont="1" applyBorder="1" applyAlignment="1">
      <alignment horizontal="left" vertical="center" wrapText="1"/>
    </xf>
    <xf numFmtId="0" fontId="31" fillId="0" borderId="66" xfId="0" applyFont="1" applyBorder="1" applyAlignment="1">
      <alignment horizontal="left" vertical="center" wrapText="1"/>
    </xf>
    <xf numFmtId="0" fontId="31" fillId="0" borderId="37" xfId="0" applyFont="1" applyBorder="1" applyAlignment="1">
      <alignment horizontal="left" vertical="center" wrapText="1"/>
    </xf>
    <xf numFmtId="0" fontId="31" fillId="0" borderId="38" xfId="0" applyFont="1" applyBorder="1" applyAlignment="1">
      <alignment horizontal="left" vertical="center" wrapText="1"/>
    </xf>
    <xf numFmtId="0" fontId="10" fillId="0" borderId="0" xfId="0" applyFont="1" applyAlignment="1">
      <alignment horizontal="right"/>
    </xf>
    <xf numFmtId="0" fontId="6" fillId="0" borderId="0" xfId="0" applyFont="1" applyAlignment="1">
      <alignment horizontal="center" vertical="center"/>
    </xf>
    <xf numFmtId="0" fontId="10" fillId="0" borderId="2" xfId="0" applyFont="1" applyBorder="1" applyAlignment="1">
      <alignment horizontal="left" vertical="center"/>
    </xf>
    <xf numFmtId="179" fontId="10" fillId="0" borderId="8" xfId="2" applyNumberFormat="1" applyFont="1" applyBorder="1" applyAlignment="1">
      <alignment horizontal="right" vertical="center" shrinkToFit="1"/>
    </xf>
    <xf numFmtId="179" fontId="10" fillId="0" borderId="9" xfId="2" applyNumberFormat="1" applyFont="1" applyBorder="1" applyAlignment="1">
      <alignment horizontal="right" vertical="center" shrinkToFit="1"/>
    </xf>
    <xf numFmtId="176" fontId="14" fillId="0" borderId="145" xfId="0" applyNumberFormat="1" applyFont="1" applyBorder="1" applyAlignment="1">
      <alignment horizontal="left" vertical="center"/>
    </xf>
    <xf numFmtId="0" fontId="45" fillId="4" borderId="0" xfId="0" applyFont="1" applyFill="1" applyAlignment="1">
      <alignment horizontal="center" wrapText="1"/>
    </xf>
    <xf numFmtId="0" fontId="45" fillId="4" borderId="0" xfId="0" applyFont="1" applyFill="1" applyAlignment="1">
      <alignment horizontal="center"/>
    </xf>
    <xf numFmtId="0" fontId="10" fillId="0" borderId="14" xfId="0" applyFont="1" applyBorder="1" applyAlignment="1">
      <alignment horizontal="left" vertical="center"/>
    </xf>
    <xf numFmtId="0" fontId="10" fillId="0" borderId="108"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38" fontId="10" fillId="0" borderId="28" xfId="2" applyFont="1" applyBorder="1" applyAlignment="1">
      <alignment horizontal="center" vertical="center" wrapText="1" shrinkToFit="1"/>
    </xf>
    <xf numFmtId="38" fontId="10" fillId="0" borderId="29" xfId="2" applyFont="1" applyBorder="1" applyAlignment="1">
      <alignment horizontal="center" vertical="center" wrapText="1" shrinkToFit="1"/>
    </xf>
    <xf numFmtId="0" fontId="0" fillId="0" borderId="1" xfId="0" applyBorder="1" applyAlignment="1">
      <alignment horizontal="center" vertical="center"/>
    </xf>
    <xf numFmtId="0" fontId="10" fillId="0" borderId="146" xfId="0" applyFont="1" applyBorder="1" applyAlignment="1">
      <alignment horizontal="left" vertical="center"/>
    </xf>
    <xf numFmtId="179" fontId="10" fillId="0" borderId="10" xfId="2" applyNumberFormat="1" applyFont="1" applyBorder="1" applyAlignment="1">
      <alignment horizontal="right" vertical="center" shrinkToFit="1"/>
    </xf>
    <xf numFmtId="179" fontId="10" fillId="0" borderId="11" xfId="2" applyNumberFormat="1" applyFont="1" applyBorder="1" applyAlignment="1">
      <alignment horizontal="right" vertical="center" shrinkToFit="1"/>
    </xf>
    <xf numFmtId="176" fontId="14" fillId="0" borderId="3" xfId="0" applyNumberFormat="1" applyFont="1" applyBorder="1" applyAlignment="1">
      <alignment horizontal="left" vertical="center"/>
    </xf>
    <xf numFmtId="0" fontId="10" fillId="0" borderId="4" xfId="0" applyFont="1" applyBorder="1" applyAlignment="1">
      <alignment horizontal="left" vertical="center"/>
    </xf>
    <xf numFmtId="179" fontId="10" fillId="0" borderId="12" xfId="2" applyNumberFormat="1" applyFont="1" applyBorder="1" applyAlignment="1">
      <alignment horizontal="right" vertical="center" shrinkToFit="1"/>
    </xf>
    <xf numFmtId="179" fontId="10" fillId="0" borderId="13" xfId="2" applyNumberFormat="1" applyFont="1" applyBorder="1" applyAlignment="1">
      <alignment horizontal="right" vertical="center" shrinkToFit="1"/>
    </xf>
    <xf numFmtId="176" fontId="14" fillId="0" borderId="4" xfId="0" applyNumberFormat="1" applyFont="1" applyBorder="1" applyAlignment="1">
      <alignment horizontal="left" vertical="center"/>
    </xf>
    <xf numFmtId="0" fontId="12" fillId="0" borderId="8" xfId="0" applyFont="1" applyBorder="1" applyAlignment="1">
      <alignment vertical="center"/>
    </xf>
    <xf numFmtId="0" fontId="12" fillId="0" borderId="153" xfId="0" applyFont="1" applyBorder="1" applyAlignment="1">
      <alignment vertical="center"/>
    </xf>
    <xf numFmtId="0" fontId="12" fillId="0" borderId="9" xfId="0" applyFont="1" applyBorder="1" applyAlignment="1">
      <alignment vertical="center"/>
    </xf>
    <xf numFmtId="0" fontId="12" fillId="0" borderId="10" xfId="0" applyFont="1" applyBorder="1" applyAlignment="1">
      <alignment vertical="center"/>
    </xf>
    <xf numFmtId="0" fontId="12" fillId="0" borderId="154"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wrapText="1"/>
    </xf>
    <xf numFmtId="0" fontId="12" fillId="0" borderId="155" xfId="0" applyFont="1" applyBorder="1" applyAlignment="1">
      <alignment vertical="center" wrapText="1"/>
    </xf>
    <xf numFmtId="0" fontId="12" fillId="0" borderId="13" xfId="0" applyFont="1" applyBorder="1" applyAlignment="1">
      <alignment vertical="center" wrapText="1"/>
    </xf>
    <xf numFmtId="0" fontId="10" fillId="0" borderId="5" xfId="0" applyFont="1" applyBorder="1" applyAlignment="1">
      <alignment horizontal="center" vertical="center"/>
    </xf>
    <xf numFmtId="179" fontId="10" fillId="0" borderId="14" xfId="2" applyNumberFormat="1" applyFont="1" applyBorder="1" applyAlignment="1">
      <alignment horizontal="right" vertical="center" shrinkToFit="1"/>
    </xf>
    <xf numFmtId="179" fontId="10" fillId="0" borderId="15" xfId="2" applyNumberFormat="1" applyFont="1" applyBorder="1" applyAlignment="1">
      <alignment horizontal="right" vertical="center" shrinkToFit="1"/>
    </xf>
    <xf numFmtId="176" fontId="9" fillId="0" borderId="23" xfId="0" applyNumberFormat="1" applyFont="1" applyBorder="1" applyAlignment="1">
      <alignment horizontal="center" vertical="center"/>
    </xf>
    <xf numFmtId="0" fontId="10" fillId="0" borderId="27" xfId="0" applyFont="1" applyBorder="1" applyAlignment="1">
      <alignment horizontal="center" vertical="center"/>
    </xf>
    <xf numFmtId="0" fontId="10" fillId="0" borderId="20" xfId="0" applyFont="1" applyBorder="1" applyAlignment="1">
      <alignment horizontal="center" vertical="center"/>
    </xf>
    <xf numFmtId="0" fontId="10" fillId="0" borderId="147" xfId="0" applyFont="1" applyBorder="1" applyAlignment="1">
      <alignment horizontal="center" vertical="center" shrinkToFit="1"/>
    </xf>
    <xf numFmtId="0" fontId="10" fillId="0" borderId="108" xfId="0" applyFont="1" applyBorder="1" applyAlignment="1">
      <alignment horizontal="center" vertical="center" shrinkToFit="1"/>
    </xf>
    <xf numFmtId="0" fontId="12" fillId="0" borderId="24" xfId="0" applyFont="1" applyBorder="1" applyAlignment="1">
      <alignment horizontal="center" vertical="center" wrapText="1"/>
    </xf>
    <xf numFmtId="0" fontId="12" fillId="0" borderId="139" xfId="0" applyFont="1" applyBorder="1" applyAlignment="1">
      <alignment horizontal="center" vertical="center"/>
    </xf>
    <xf numFmtId="0" fontId="12" fillId="0" borderId="25" xfId="0" applyFont="1" applyBorder="1" applyAlignment="1">
      <alignment horizontal="center" vertical="center"/>
    </xf>
    <xf numFmtId="0" fontId="12" fillId="0" borderId="27" xfId="0" applyFont="1" applyBorder="1" applyAlignment="1">
      <alignment horizontal="center" vertical="center"/>
    </xf>
    <xf numFmtId="0" fontId="12" fillId="0" borderId="0" xfId="0" applyFont="1" applyAlignment="1">
      <alignment horizontal="center" vertical="center"/>
    </xf>
    <xf numFmtId="0" fontId="12" fillId="0" borderId="66" xfId="0" applyFont="1" applyBorder="1" applyAlignment="1">
      <alignment horizontal="center" vertical="center"/>
    </xf>
    <xf numFmtId="0" fontId="12" fillId="0" borderId="20" xfId="0" applyFont="1" applyBorder="1" applyAlignment="1">
      <alignment horizontal="center" vertical="center"/>
    </xf>
    <xf numFmtId="0" fontId="12" fillId="0" borderId="151" xfId="0" applyFont="1" applyBorder="1" applyAlignment="1">
      <alignment horizontal="center" vertical="center"/>
    </xf>
    <xf numFmtId="0" fontId="12" fillId="0" borderId="26" xfId="0" applyFont="1" applyBorder="1" applyAlignment="1">
      <alignment horizontal="center" vertical="center"/>
    </xf>
    <xf numFmtId="0" fontId="10" fillId="0" borderId="148" xfId="0" applyFont="1" applyBorder="1" applyAlignment="1">
      <alignment horizontal="center" vertical="center" shrinkToFit="1"/>
    </xf>
    <xf numFmtId="0" fontId="10" fillId="0" borderId="149" xfId="0" applyFont="1" applyBorder="1" applyAlignment="1">
      <alignment horizontal="center" vertical="center" shrinkToFit="1"/>
    </xf>
    <xf numFmtId="0" fontId="10" fillId="0" borderId="77" xfId="0" applyFont="1" applyBorder="1" applyAlignment="1">
      <alignment horizontal="left" vertical="center" shrinkToFit="1"/>
    </xf>
    <xf numFmtId="0" fontId="10" fillId="0" borderId="27" xfId="0" applyFont="1" applyBorder="1" applyAlignment="1">
      <alignment horizontal="left" vertical="center" shrinkToFit="1"/>
    </xf>
    <xf numFmtId="176" fontId="10" fillId="0" borderId="77" xfId="0" applyNumberFormat="1" applyFont="1" applyBorder="1" applyAlignment="1">
      <alignment horizontal="right" vertical="center"/>
    </xf>
    <xf numFmtId="176" fontId="10" fillId="0" borderId="27" xfId="0" applyNumberFormat="1" applyFont="1" applyBorder="1" applyAlignment="1">
      <alignment horizontal="right" vertical="center"/>
    </xf>
    <xf numFmtId="176" fontId="10" fillId="0" borderId="77" xfId="0" applyNumberFormat="1" applyFont="1" applyBorder="1" applyAlignment="1">
      <alignment vertical="center" shrinkToFit="1"/>
    </xf>
    <xf numFmtId="176" fontId="10" fillId="0" borderId="27" xfId="0" applyNumberFormat="1" applyFont="1" applyBorder="1" applyAlignment="1">
      <alignment vertical="center" shrinkToFit="1"/>
    </xf>
    <xf numFmtId="176" fontId="10" fillId="0" borderId="79" xfId="0" applyNumberFormat="1" applyFont="1" applyBorder="1" applyAlignment="1">
      <alignment vertical="center" shrinkToFit="1"/>
    </xf>
    <xf numFmtId="176" fontId="10" fillId="0" borderId="82" xfId="0" applyNumberFormat="1" applyFont="1" applyBorder="1" applyAlignment="1">
      <alignment vertical="center" shrinkToFit="1"/>
    </xf>
    <xf numFmtId="176" fontId="10" fillId="0" borderId="152" xfId="0" applyNumberFormat="1" applyFont="1" applyBorder="1" applyAlignment="1">
      <alignment vertical="center" shrinkToFit="1"/>
    </xf>
    <xf numFmtId="176" fontId="10" fillId="0" borderId="0" xfId="0" applyNumberFormat="1" applyFont="1" applyAlignment="1">
      <alignment vertical="center" shrinkToFit="1"/>
    </xf>
    <xf numFmtId="0" fontId="12" fillId="0" borderId="148" xfId="0" applyFont="1" applyBorder="1" applyAlignment="1">
      <alignment vertical="center"/>
    </xf>
    <xf numFmtId="0" fontId="12" fillId="0" borderId="149" xfId="0" applyFont="1" applyBorder="1" applyAlignment="1">
      <alignment vertical="center"/>
    </xf>
    <xf numFmtId="0" fontId="12" fillId="0" borderId="156" xfId="0" applyFont="1" applyBorder="1" applyAlignment="1">
      <alignment vertical="center"/>
    </xf>
    <xf numFmtId="0" fontId="10" fillId="0" borderId="24" xfId="0" applyFont="1" applyBorder="1" applyAlignment="1">
      <alignment horizontal="left" vertical="center" shrinkToFit="1"/>
    </xf>
    <xf numFmtId="0" fontId="10" fillId="0" borderId="37" xfId="0" applyFont="1" applyBorder="1" applyAlignment="1">
      <alignment horizontal="left" vertical="center" shrinkToFit="1"/>
    </xf>
    <xf numFmtId="176" fontId="10" fillId="0" borderId="24" xfId="0" applyNumberFormat="1" applyFont="1" applyBorder="1" applyAlignment="1">
      <alignment horizontal="right" vertical="center"/>
    </xf>
    <xf numFmtId="176" fontId="10" fillId="0" borderId="37" xfId="0" applyNumberFormat="1" applyFont="1" applyBorder="1" applyAlignment="1">
      <alignment horizontal="right" vertical="center"/>
    </xf>
    <xf numFmtId="176" fontId="10" fillId="0" borderId="24" xfId="0" applyNumberFormat="1" applyFont="1" applyBorder="1" applyAlignment="1">
      <alignment vertical="center" shrinkToFit="1"/>
    </xf>
    <xf numFmtId="176" fontId="10" fillId="0" borderId="37" xfId="0" applyNumberFormat="1" applyFont="1" applyBorder="1" applyAlignment="1">
      <alignment vertical="center" shrinkToFit="1"/>
    </xf>
    <xf numFmtId="176" fontId="10" fillId="0" borderId="85" xfId="0" applyNumberFormat="1" applyFont="1" applyBorder="1" applyAlignment="1">
      <alignment vertical="center" shrinkToFit="1"/>
    </xf>
    <xf numFmtId="176" fontId="10" fillId="0" borderId="88" xfId="0" applyNumberFormat="1" applyFont="1" applyBorder="1" applyAlignment="1">
      <alignment vertical="center" shrinkToFit="1"/>
    </xf>
    <xf numFmtId="176" fontId="10" fillId="0" borderId="139" xfId="0" applyNumberFormat="1" applyFont="1" applyBorder="1" applyAlignment="1">
      <alignment vertical="center" shrinkToFit="1"/>
    </xf>
    <xf numFmtId="176" fontId="10" fillId="0" borderId="140" xfId="0" applyNumberFormat="1" applyFont="1" applyBorder="1" applyAlignment="1">
      <alignment vertical="center" shrinkToFit="1"/>
    </xf>
    <xf numFmtId="176" fontId="10" fillId="0" borderId="30" xfId="0" applyNumberFormat="1" applyFont="1" applyBorder="1" applyAlignment="1">
      <alignment vertical="center" shrinkToFit="1"/>
    </xf>
    <xf numFmtId="176" fontId="10" fillId="0" borderId="91" xfId="0" applyNumberFormat="1" applyFont="1" applyBorder="1" applyAlignment="1">
      <alignment vertical="center" shrinkToFit="1"/>
    </xf>
    <xf numFmtId="176" fontId="10" fillId="0" borderId="157" xfId="0" applyNumberFormat="1" applyFont="1" applyBorder="1" applyAlignment="1">
      <alignment vertical="center" shrinkToFit="1"/>
    </xf>
    <xf numFmtId="0" fontId="10" fillId="0" borderId="129" xfId="0" applyFont="1" applyBorder="1" applyAlignment="1">
      <alignment horizontal="left" vertical="center" shrinkToFit="1"/>
    </xf>
    <xf numFmtId="0" fontId="10" fillId="0" borderId="146" xfId="0" applyFont="1" applyBorder="1" applyAlignment="1">
      <alignment horizontal="left" vertical="center" shrinkToFit="1"/>
    </xf>
    <xf numFmtId="0" fontId="10" fillId="0" borderId="5" xfId="0" applyFont="1" applyBorder="1" applyAlignment="1">
      <alignment horizontal="left" vertical="center" shrinkToFit="1"/>
    </xf>
    <xf numFmtId="176" fontId="10" fillId="0" borderId="129" xfId="0" applyNumberFormat="1" applyFont="1" applyBorder="1" applyAlignment="1">
      <alignment horizontal="right" vertical="center"/>
    </xf>
    <xf numFmtId="176" fontId="10" fillId="0" borderId="146" xfId="0" applyNumberFormat="1" applyFont="1" applyBorder="1" applyAlignment="1">
      <alignment horizontal="right" vertical="center"/>
    </xf>
    <xf numFmtId="176" fontId="10" fillId="0" borderId="5" xfId="0" applyNumberFormat="1" applyFont="1" applyBorder="1" applyAlignment="1">
      <alignment horizontal="right" vertical="center"/>
    </xf>
    <xf numFmtId="176" fontId="10" fillId="0" borderId="25" xfId="0" applyNumberFormat="1" applyFont="1" applyBorder="1" applyAlignment="1">
      <alignment vertical="center" shrinkToFit="1"/>
    </xf>
    <xf numFmtId="176" fontId="10" fillId="0" borderId="66" xfId="0" applyNumberFormat="1" applyFont="1" applyBorder="1" applyAlignment="1">
      <alignment vertical="center" shrinkToFit="1"/>
    </xf>
    <xf numFmtId="176" fontId="10" fillId="0" borderId="38" xfId="0" applyNumberFormat="1" applyFont="1" applyBorder="1" applyAlignment="1">
      <alignment vertical="center" shrinkToFit="1"/>
    </xf>
    <xf numFmtId="0" fontId="47" fillId="0" borderId="146" xfId="0" applyFont="1" applyBorder="1" applyAlignment="1">
      <alignment horizontal="center" vertical="center" wrapText="1" shrinkToFit="1"/>
    </xf>
    <xf numFmtId="0" fontId="47" fillId="0" borderId="5" xfId="0" applyFont="1" applyBorder="1" applyAlignment="1">
      <alignment horizontal="center" vertical="center" wrapText="1" shrinkToFit="1"/>
    </xf>
    <xf numFmtId="0" fontId="10" fillId="0" borderId="14" xfId="0" applyFont="1" applyBorder="1" applyAlignment="1">
      <alignment vertical="center" wrapText="1"/>
    </xf>
    <xf numFmtId="0" fontId="10" fillId="0" borderId="108" xfId="0" applyFont="1" applyBorder="1" applyAlignment="1">
      <alignment vertical="center" wrapText="1"/>
    </xf>
    <xf numFmtId="0" fontId="10" fillId="0" borderId="15" xfId="0" applyFont="1" applyBorder="1" applyAlignment="1">
      <alignment vertical="center" wrapText="1"/>
    </xf>
    <xf numFmtId="183" fontId="96" fillId="0" borderId="37" xfId="6" applyNumberFormat="1" applyFont="1" applyBorder="1" applyAlignment="1">
      <alignment horizontal="left" vertical="center" wrapText="1"/>
    </xf>
    <xf numFmtId="183" fontId="96" fillId="0" borderId="140" xfId="6" applyNumberFormat="1" applyFont="1" applyBorder="1" applyAlignment="1">
      <alignment horizontal="left" vertical="center" wrapText="1"/>
    </xf>
    <xf numFmtId="0" fontId="62" fillId="0" borderId="14" xfId="6" applyFont="1" applyBorder="1" applyAlignment="1">
      <alignment horizontal="left" vertical="center" wrapText="1"/>
    </xf>
    <xf numFmtId="0" fontId="62" fillId="0" borderId="108" xfId="6" applyFont="1" applyBorder="1" applyAlignment="1">
      <alignment horizontal="left" vertical="center" wrapText="1"/>
    </xf>
    <xf numFmtId="0" fontId="62" fillId="0" borderId="15" xfId="6" applyFont="1" applyBorder="1" applyAlignment="1">
      <alignment horizontal="left" vertical="center" wrapText="1"/>
    </xf>
    <xf numFmtId="176" fontId="97" fillId="0" borderId="23" xfId="6" applyNumberFormat="1" applyFont="1" applyBorder="1" applyAlignment="1">
      <alignment vertical="center" wrapText="1"/>
    </xf>
    <xf numFmtId="176" fontId="59" fillId="0" borderId="14" xfId="6" applyNumberFormat="1" applyFont="1" applyBorder="1" applyAlignment="1">
      <alignment vertical="center" wrapText="1"/>
    </xf>
    <xf numFmtId="176" fontId="59" fillId="0" borderId="108" xfId="6" applyNumberFormat="1" applyFont="1" applyBorder="1" applyAlignment="1">
      <alignment vertical="center" wrapText="1"/>
    </xf>
    <xf numFmtId="176" fontId="59" fillId="0" borderId="15" xfId="6" applyNumberFormat="1" applyFont="1" applyBorder="1" applyAlignment="1">
      <alignment vertical="center" wrapText="1"/>
    </xf>
    <xf numFmtId="0" fontId="96" fillId="0" borderId="14" xfId="6" applyFont="1" applyBorder="1" applyAlignment="1">
      <alignment horizontal="left" vertical="center" wrapText="1"/>
    </xf>
    <xf numFmtId="0" fontId="94" fillId="0" borderId="108" xfId="6" applyFont="1" applyBorder="1" applyAlignment="1">
      <alignment horizontal="left" vertical="center" wrapText="1"/>
    </xf>
    <xf numFmtId="0" fontId="94" fillId="0" borderId="15" xfId="6" applyFont="1" applyBorder="1" applyAlignment="1">
      <alignment horizontal="left" vertical="center" wrapText="1"/>
    </xf>
    <xf numFmtId="0" fontId="34" fillId="0" borderId="139" xfId="6" applyFont="1" applyBorder="1" applyAlignment="1">
      <alignment horizontal="center" vertical="center"/>
    </xf>
    <xf numFmtId="0" fontId="34" fillId="0" borderId="140" xfId="6" applyFont="1" applyBorder="1" applyAlignment="1">
      <alignment horizontal="center"/>
    </xf>
    <xf numFmtId="0" fontId="61" fillId="0" borderId="140" xfId="6" applyFont="1" applyBorder="1" applyAlignment="1">
      <alignment horizontal="left" vertical="center" wrapText="1"/>
    </xf>
    <xf numFmtId="0" fontId="83" fillId="0" borderId="213" xfId="6" applyFont="1" applyBorder="1" applyAlignment="1">
      <alignment horizontal="center" vertical="center" wrapText="1" shrinkToFit="1"/>
    </xf>
    <xf numFmtId="0" fontId="83" fillId="0" borderId="152" xfId="6" applyFont="1" applyBorder="1" applyAlignment="1">
      <alignment horizontal="center" vertical="center" wrapText="1" shrinkToFit="1"/>
    </xf>
    <xf numFmtId="0" fontId="83" fillId="0" borderId="214" xfId="6" applyFont="1" applyBorder="1" applyAlignment="1">
      <alignment horizontal="center" vertical="center" wrapText="1" shrinkToFit="1"/>
    </xf>
    <xf numFmtId="0" fontId="83" fillId="0" borderId="215" xfId="6" applyFont="1" applyBorder="1" applyAlignment="1">
      <alignment horizontal="center" vertical="center" wrapText="1" shrinkToFit="1"/>
    </xf>
    <xf numFmtId="0" fontId="83" fillId="0" borderId="151" xfId="6" applyFont="1" applyBorder="1" applyAlignment="1">
      <alignment horizontal="center" vertical="center" wrapText="1" shrinkToFit="1"/>
    </xf>
    <xf numFmtId="0" fontId="83" fillId="0" borderId="216" xfId="6" applyFont="1" applyBorder="1" applyAlignment="1">
      <alignment horizontal="center" vertical="center" wrapText="1" shrinkToFit="1"/>
    </xf>
    <xf numFmtId="0" fontId="90" fillId="0" borderId="0" xfId="6" applyFont="1" applyAlignment="1">
      <alignment horizontal="center" vertical="center" wrapText="1"/>
    </xf>
    <xf numFmtId="0" fontId="34" fillId="0" borderId="0" xfId="6" applyFont="1" applyAlignment="1">
      <alignment horizontal="center" vertical="center"/>
    </xf>
    <xf numFmtId="0" fontId="34" fillId="0" borderId="0" xfId="6" applyFont="1" applyAlignment="1">
      <alignment horizontal="center" vertical="center" wrapText="1"/>
    </xf>
    <xf numFmtId="0" fontId="1" fillId="0" borderId="0" xfId="6" applyAlignment="1">
      <alignment horizontal="center" vertical="center"/>
    </xf>
    <xf numFmtId="0" fontId="60" fillId="0" borderId="14" xfId="6" applyFont="1" applyBorder="1" applyAlignment="1">
      <alignment horizontal="center" vertical="center" wrapText="1"/>
    </xf>
    <xf numFmtId="0" fontId="60" fillId="0" borderId="108" xfId="6" applyFont="1" applyBorder="1" applyAlignment="1">
      <alignment horizontal="center" vertical="center" wrapText="1"/>
    </xf>
    <xf numFmtId="0" fontId="60" fillId="0" borderId="15" xfId="6" applyFont="1" applyBorder="1" applyAlignment="1">
      <alignment horizontal="center" vertical="center" wrapText="1"/>
    </xf>
    <xf numFmtId="183" fontId="95" fillId="0" borderId="14" xfId="6" applyNumberFormat="1" applyFont="1" applyBorder="1" applyAlignment="1">
      <alignment horizontal="center" vertical="center" wrapText="1"/>
    </xf>
    <xf numFmtId="183" fontId="95" fillId="0" borderId="108" xfId="6" applyNumberFormat="1" applyFont="1" applyBorder="1" applyAlignment="1">
      <alignment horizontal="center" vertical="center" wrapText="1"/>
    </xf>
    <xf numFmtId="183" fontId="95" fillId="0" borderId="15" xfId="6" applyNumberFormat="1" applyFont="1" applyBorder="1" applyAlignment="1">
      <alignment horizontal="center" vertical="center" wrapText="1"/>
    </xf>
    <xf numFmtId="183" fontId="96" fillId="0" borderId="23" xfId="6" applyNumberFormat="1" applyFont="1" applyBorder="1" applyAlignment="1">
      <alignment horizontal="center" vertical="center" wrapText="1"/>
    </xf>
    <xf numFmtId="183" fontId="60" fillId="0" borderId="14" xfId="6" applyNumberFormat="1" applyFont="1" applyBorder="1" applyAlignment="1">
      <alignment horizontal="center" vertical="center" wrapText="1"/>
    </xf>
    <xf numFmtId="183" fontId="60" fillId="0" borderId="108" xfId="6" applyNumberFormat="1" applyFont="1" applyBorder="1" applyAlignment="1">
      <alignment horizontal="center" vertical="center" wrapText="1"/>
    </xf>
    <xf numFmtId="183" fontId="60" fillId="0" borderId="15" xfId="6" applyNumberFormat="1" applyFont="1" applyBorder="1" applyAlignment="1">
      <alignment horizontal="center" vertical="center" wrapText="1"/>
    </xf>
    <xf numFmtId="0" fontId="50" fillId="0" borderId="81" xfId="6" applyFont="1" applyBorder="1" applyAlignment="1">
      <alignment horizontal="center" vertical="center"/>
    </xf>
    <xf numFmtId="0" fontId="50" fillId="0" borderId="0" xfId="6" applyFont="1" applyAlignment="1">
      <alignment horizontal="center" vertical="center"/>
    </xf>
    <xf numFmtId="180" fontId="76" fillId="0" borderId="0" xfId="6" applyNumberFormat="1" applyFont="1" applyAlignment="1">
      <alignment horizontal="center" vertical="center"/>
    </xf>
    <xf numFmtId="0" fontId="76" fillId="0" borderId="0" xfId="6" applyFont="1" applyAlignment="1">
      <alignment horizontal="center" vertical="center"/>
    </xf>
    <xf numFmtId="0" fontId="34" fillId="0" borderId="0" xfId="6" quotePrefix="1" applyFont="1" applyAlignment="1">
      <alignment horizontal="center" vertical="center"/>
    </xf>
    <xf numFmtId="0" fontId="78" fillId="0" borderId="187" xfId="6" applyFont="1" applyBorder="1" applyAlignment="1">
      <alignment horizontal="left" vertical="center" wrapText="1"/>
    </xf>
    <xf numFmtId="0" fontId="78" fillId="0" borderId="166" xfId="6" applyFont="1" applyBorder="1" applyAlignment="1">
      <alignment horizontal="left" vertical="center" wrapText="1"/>
    </xf>
    <xf numFmtId="0" fontId="78" fillId="0" borderId="206" xfId="6" applyFont="1" applyBorder="1" applyAlignment="1">
      <alignment horizontal="left" vertical="center" wrapText="1"/>
    </xf>
    <xf numFmtId="182" fontId="82" fillId="0" borderId="207" xfId="6" applyNumberFormat="1" applyFont="1" applyBorder="1" applyAlignment="1">
      <alignment horizontal="right" vertical="center" wrapText="1" indent="2"/>
    </xf>
    <xf numFmtId="182" fontId="82" fillId="0" borderId="166" xfId="6" applyNumberFormat="1" applyFont="1" applyBorder="1" applyAlignment="1">
      <alignment horizontal="right" vertical="center" wrapText="1" indent="2"/>
    </xf>
    <xf numFmtId="182" fontId="82" fillId="0" borderId="167" xfId="6" applyNumberFormat="1" applyFont="1" applyBorder="1" applyAlignment="1">
      <alignment horizontal="right" vertical="center" wrapText="1" indent="2"/>
    </xf>
    <xf numFmtId="0" fontId="89" fillId="0" borderId="81" xfId="6" applyFont="1" applyBorder="1" applyAlignment="1">
      <alignment horizontal="center" vertical="center"/>
    </xf>
    <xf numFmtId="0" fontId="89" fillId="0" borderId="0" xfId="6" applyFont="1" applyAlignment="1">
      <alignment horizontal="center" vertical="center"/>
    </xf>
    <xf numFmtId="0" fontId="89" fillId="0" borderId="0" xfId="6" applyFont="1" applyAlignment="1">
      <alignment horizontal="left" vertical="center"/>
    </xf>
    <xf numFmtId="0" fontId="83" fillId="0" borderId="96" xfId="6" applyFont="1" applyBorder="1" applyAlignment="1">
      <alignment horizontal="left" vertical="center" wrapText="1"/>
    </xf>
    <xf numFmtId="0" fontId="83" fillId="0" borderId="182" xfId="6" applyFont="1" applyBorder="1" applyAlignment="1">
      <alignment horizontal="left" vertical="center" wrapText="1"/>
    </xf>
    <xf numFmtId="0" fontId="83" fillId="0" borderId="93" xfId="6" applyFont="1" applyBorder="1" applyAlignment="1">
      <alignment horizontal="left" vertical="center" wrapText="1"/>
    </xf>
    <xf numFmtId="0" fontId="83" fillId="0" borderId="179" xfId="6" applyFont="1" applyBorder="1" applyAlignment="1">
      <alignment horizontal="left" vertical="center" wrapText="1"/>
    </xf>
    <xf numFmtId="0" fontId="83" fillId="5" borderId="118" xfId="6" applyFont="1" applyFill="1" applyBorder="1" applyAlignment="1">
      <alignment horizontal="center" vertical="center" wrapText="1"/>
    </xf>
    <xf numFmtId="0" fontId="83" fillId="5" borderId="98" xfId="6" applyFont="1" applyFill="1" applyBorder="1" applyAlignment="1">
      <alignment horizontal="center" vertical="center" wrapText="1"/>
    </xf>
    <xf numFmtId="182" fontId="85" fillId="0" borderId="208" xfId="6" applyNumberFormat="1" applyFont="1" applyBorder="1" applyAlignment="1">
      <alignment horizontal="right" vertical="center" wrapText="1" indent="2"/>
    </xf>
    <xf numFmtId="182" fontId="85" fillId="0" borderId="182" xfId="6" applyNumberFormat="1" applyFont="1" applyBorder="1" applyAlignment="1">
      <alignment horizontal="right" vertical="center" wrapText="1" indent="2"/>
    </xf>
    <xf numFmtId="182" fontId="85" fillId="0" borderId="209" xfId="6" applyNumberFormat="1" applyFont="1" applyBorder="1" applyAlignment="1">
      <alignment horizontal="right" vertical="center" wrapText="1" indent="2"/>
    </xf>
    <xf numFmtId="182" fontId="85" fillId="0" borderId="210" xfId="6" applyNumberFormat="1" applyFont="1" applyBorder="1" applyAlignment="1">
      <alignment horizontal="right" vertical="center" wrapText="1" indent="2"/>
    </xf>
    <xf numFmtId="182" fontId="85" fillId="0" borderId="179" xfId="6" applyNumberFormat="1" applyFont="1" applyBorder="1" applyAlignment="1">
      <alignment horizontal="right" vertical="center" wrapText="1" indent="2"/>
    </xf>
    <xf numFmtId="182" fontId="85" fillId="0" borderId="95" xfId="6" applyNumberFormat="1" applyFont="1" applyBorder="1" applyAlignment="1">
      <alignment horizontal="right" vertical="center" wrapText="1" indent="2"/>
    </xf>
    <xf numFmtId="180" fontId="86" fillId="5" borderId="187" xfId="6" applyNumberFormat="1" applyFont="1" applyFill="1" applyBorder="1" applyAlignment="1">
      <alignment horizontal="center" vertical="center"/>
    </xf>
    <xf numFmtId="180" fontId="86" fillId="5" borderId="167" xfId="6" applyNumberFormat="1" applyFont="1" applyFill="1" applyBorder="1" applyAlignment="1">
      <alignment horizontal="center" vertical="center"/>
    </xf>
    <xf numFmtId="0" fontId="57" fillId="0" borderId="0" xfId="6" applyFont="1" applyAlignment="1">
      <alignment horizontal="right" vertical="top"/>
    </xf>
    <xf numFmtId="0" fontId="52" fillId="0" borderId="14" xfId="6" applyFont="1" applyBorder="1" applyAlignment="1">
      <alignment horizontal="center" vertical="center"/>
    </xf>
    <xf numFmtId="0" fontId="52" fillId="0" borderId="108" xfId="6" applyFont="1" applyBorder="1" applyAlignment="1">
      <alignment horizontal="center" vertical="center"/>
    </xf>
    <xf numFmtId="0" fontId="52" fillId="0" borderId="15" xfId="6" applyFont="1" applyBorder="1" applyAlignment="1">
      <alignment horizontal="center" vertical="center"/>
    </xf>
    <xf numFmtId="0" fontId="80" fillId="0" borderId="0" xfId="6" applyFont="1" applyAlignment="1">
      <alignment horizontal="center" vertical="center"/>
    </xf>
    <xf numFmtId="0" fontId="1" fillId="5" borderId="0" xfId="6" applyFill="1" applyAlignment="1">
      <alignment horizontal="center" vertical="center"/>
    </xf>
    <xf numFmtId="0" fontId="1" fillId="0" borderId="182" xfId="6" applyBorder="1" applyAlignment="1">
      <alignment horizontal="center" vertical="center"/>
    </xf>
    <xf numFmtId="0" fontId="1" fillId="0" borderId="209" xfId="6" applyBorder="1" applyAlignment="1">
      <alignment horizontal="center" vertical="center"/>
    </xf>
    <xf numFmtId="0" fontId="50" fillId="0" borderId="176" xfId="3" applyFont="1" applyBorder="1" applyAlignment="1">
      <alignment horizontal="center" vertical="center" wrapText="1"/>
    </xf>
    <xf numFmtId="0" fontId="50" fillId="0" borderId="0" xfId="3" applyFont="1" applyAlignment="1">
      <alignment horizontal="center" vertical="center" wrapText="1"/>
    </xf>
    <xf numFmtId="0" fontId="99" fillId="0" borderId="0" xfId="3" applyFont="1" applyAlignment="1">
      <alignment horizontal="right" vertical="center"/>
    </xf>
    <xf numFmtId="0" fontId="48" fillId="0" borderId="0" xfId="3" applyFont="1" applyAlignment="1">
      <alignment horizontal="center" vertical="center"/>
    </xf>
    <xf numFmtId="0" fontId="50" fillId="0" borderId="160" xfId="3" applyFont="1" applyBorder="1" applyAlignment="1">
      <alignment horizontal="center" vertical="center" wrapText="1"/>
    </xf>
    <xf numFmtId="0" fontId="50" fillId="0" borderId="161" xfId="3" applyFont="1" applyBorder="1" applyAlignment="1">
      <alignment horizontal="center" vertical="center" wrapText="1"/>
    </xf>
    <xf numFmtId="0" fontId="50" fillId="0" borderId="165" xfId="3" applyFont="1" applyBorder="1" applyAlignment="1">
      <alignment horizontal="center" vertical="center" wrapText="1"/>
    </xf>
    <xf numFmtId="0" fontId="50" fillId="0" borderId="166" xfId="3" applyFont="1" applyBorder="1" applyAlignment="1">
      <alignment horizontal="center" vertical="center" wrapText="1"/>
    </xf>
    <xf numFmtId="0" fontId="50" fillId="0" borderId="167" xfId="3" applyFont="1" applyBorder="1" applyAlignment="1">
      <alignment horizontal="center" vertical="center" wrapText="1"/>
    </xf>
    <xf numFmtId="0" fontId="50" fillId="0" borderId="39" xfId="3" applyFont="1" applyBorder="1" applyAlignment="1">
      <alignment horizontal="center" vertical="center" wrapText="1"/>
    </xf>
    <xf numFmtId="0" fontId="50" fillId="0" borderId="169" xfId="3" applyFont="1" applyBorder="1" applyAlignment="1">
      <alignment horizontal="center" vertical="center" wrapText="1"/>
    </xf>
    <xf numFmtId="0" fontId="52" fillId="0" borderId="173" xfId="3" applyFont="1" applyBorder="1" applyAlignment="1">
      <alignment horizontal="left" vertical="center" wrapText="1"/>
    </xf>
    <xf numFmtId="0" fontId="52" fillId="0" borderId="174" xfId="3" applyFont="1" applyBorder="1" applyAlignment="1">
      <alignment horizontal="left" vertical="center" wrapText="1"/>
    </xf>
    <xf numFmtId="0" fontId="52" fillId="0" borderId="175" xfId="3" applyFont="1" applyBorder="1" applyAlignment="1">
      <alignment horizontal="left" vertical="center" wrapText="1"/>
    </xf>
    <xf numFmtId="0" fontId="53" fillId="0" borderId="176" xfId="3" applyFont="1" applyBorder="1" applyAlignment="1">
      <alignment horizontal="left" vertical="center" wrapText="1" indent="1"/>
    </xf>
    <xf numFmtId="0" fontId="53" fillId="0" borderId="0" xfId="3" applyFont="1" applyAlignment="1">
      <alignment horizontal="left" vertical="center" wrapText="1" indent="1"/>
    </xf>
    <xf numFmtId="0" fontId="53" fillId="0" borderId="177" xfId="3" applyFont="1" applyBorder="1" applyAlignment="1">
      <alignment horizontal="left" vertical="center" wrapText="1" indent="1"/>
    </xf>
    <xf numFmtId="0" fontId="54" fillId="0" borderId="176" xfId="3" applyFont="1" applyBorder="1" applyAlignment="1">
      <alignment horizontal="left" vertical="center" wrapText="1" indent="1"/>
    </xf>
    <xf numFmtId="0" fontId="54" fillId="0" borderId="0" xfId="3" applyFont="1" applyAlignment="1">
      <alignment horizontal="left" vertical="center" wrapText="1" indent="1"/>
    </xf>
    <xf numFmtId="0" fontId="54" fillId="0" borderId="177" xfId="3" applyFont="1" applyBorder="1" applyAlignment="1">
      <alignment horizontal="left" vertical="center" wrapText="1" indent="1"/>
    </xf>
    <xf numFmtId="0" fontId="54" fillId="0" borderId="176" xfId="3" applyFont="1" applyBorder="1" applyAlignment="1">
      <alignment horizontal="left" vertical="center" wrapText="1"/>
    </xf>
    <xf numFmtId="0" fontId="54" fillId="0" borderId="0" xfId="3" applyFont="1" applyAlignment="1">
      <alignment horizontal="left" vertical="center" wrapText="1"/>
    </xf>
    <xf numFmtId="0" fontId="54" fillId="0" borderId="177" xfId="3" applyFont="1" applyBorder="1" applyAlignment="1">
      <alignment horizontal="left" vertical="center" wrapText="1"/>
    </xf>
    <xf numFmtId="0" fontId="52" fillId="0" borderId="176" xfId="3" applyFont="1" applyBorder="1" applyAlignment="1">
      <alignment horizontal="left" vertical="center" wrapText="1"/>
    </xf>
    <xf numFmtId="0" fontId="52" fillId="0" borderId="0" xfId="3" applyFont="1" applyAlignment="1">
      <alignment horizontal="left" vertical="center" wrapText="1"/>
    </xf>
    <xf numFmtId="0" fontId="52" fillId="0" borderId="177" xfId="3" applyFont="1" applyBorder="1" applyAlignment="1">
      <alignment horizontal="left" vertical="center" wrapText="1"/>
    </xf>
    <xf numFmtId="0" fontId="76" fillId="0" borderId="0" xfId="3" applyFont="1" applyAlignment="1">
      <alignment horizontal="center" vertical="center" wrapText="1"/>
    </xf>
    <xf numFmtId="0" fontId="55" fillId="0" borderId="176" xfId="3" applyFont="1" applyBorder="1" applyAlignment="1">
      <alignment horizontal="justify" vertical="center" wrapText="1"/>
    </xf>
    <xf numFmtId="0" fontId="55" fillId="0" borderId="0" xfId="3" applyFont="1" applyAlignment="1">
      <alignment horizontal="justify" vertical="center" wrapText="1"/>
    </xf>
    <xf numFmtId="0" fontId="55" fillId="0" borderId="177" xfId="3" applyFont="1" applyBorder="1" applyAlignment="1">
      <alignment horizontal="justify" vertical="center" wrapText="1"/>
    </xf>
    <xf numFmtId="0" fontId="50" fillId="0" borderId="140" xfId="3" applyFont="1" applyBorder="1" applyAlignment="1">
      <alignment horizontal="center" vertical="center" wrapText="1"/>
    </xf>
    <xf numFmtId="0" fontId="55" fillId="0" borderId="176" xfId="3" applyFont="1" applyBorder="1" applyAlignment="1">
      <alignment horizontal="center" vertical="center" wrapText="1"/>
    </xf>
    <xf numFmtId="0" fontId="55" fillId="0" borderId="0" xfId="3" applyFont="1" applyAlignment="1">
      <alignment horizontal="center" vertical="center" wrapText="1"/>
    </xf>
    <xf numFmtId="0" fontId="55" fillId="0" borderId="177" xfId="3" applyFont="1" applyBorder="1" applyAlignment="1">
      <alignment horizontal="center" vertical="center" wrapText="1"/>
    </xf>
    <xf numFmtId="0" fontId="59" fillId="0" borderId="140" xfId="3" applyFont="1" applyBorder="1" applyAlignment="1">
      <alignment horizontal="center" vertical="center" wrapText="1"/>
    </xf>
    <xf numFmtId="0" fontId="59" fillId="0" borderId="184" xfId="3" applyFont="1" applyBorder="1" applyAlignment="1">
      <alignment horizontal="center" vertical="center" wrapText="1"/>
    </xf>
    <xf numFmtId="0" fontId="54" fillId="0" borderId="176" xfId="3" applyFont="1" applyBorder="1" applyAlignment="1">
      <alignment horizontal="justify" vertical="center" wrapText="1"/>
    </xf>
    <xf numFmtId="0" fontId="54" fillId="0" borderId="0" xfId="3" applyFont="1" applyAlignment="1">
      <alignment horizontal="justify" vertical="center" wrapText="1"/>
    </xf>
    <xf numFmtId="0" fontId="54" fillId="0" borderId="177" xfId="3" applyFont="1" applyBorder="1" applyAlignment="1">
      <alignment horizontal="justify" vertical="center" wrapText="1"/>
    </xf>
    <xf numFmtId="0" fontId="57" fillId="0" borderId="176" xfId="3" applyFont="1" applyBorder="1" applyAlignment="1">
      <alignment horizontal="center" vertical="center" wrapText="1"/>
    </xf>
    <xf numFmtId="0" fontId="57" fillId="0" borderId="0" xfId="3" applyFont="1" applyAlignment="1">
      <alignment horizontal="center" vertical="center" wrapText="1"/>
    </xf>
    <xf numFmtId="0" fontId="57" fillId="0" borderId="177" xfId="3" applyFont="1" applyBorder="1" applyAlignment="1">
      <alignment horizontal="center" vertical="center" wrapText="1"/>
    </xf>
    <xf numFmtId="0" fontId="58" fillId="0" borderId="178" xfId="3" applyFont="1" applyBorder="1" applyAlignment="1">
      <alignment horizontal="justify" vertical="center" wrapText="1"/>
    </xf>
    <xf numFmtId="0" fontId="58" fillId="0" borderId="179" xfId="3" applyFont="1" applyBorder="1" applyAlignment="1">
      <alignment horizontal="justify" vertical="center" wrapText="1"/>
    </xf>
    <xf numFmtId="0" fontId="58" fillId="0" borderId="180" xfId="3" applyFont="1" applyBorder="1" applyAlignment="1">
      <alignment horizontal="justify" vertical="center" wrapText="1"/>
    </xf>
    <xf numFmtId="0" fontId="59" fillId="0" borderId="181" xfId="3" applyFont="1" applyBorder="1" applyAlignment="1">
      <alignment horizontal="justify" vertical="center" wrapText="1"/>
    </xf>
    <xf numFmtId="0" fontId="59" fillId="0" borderId="182" xfId="3" applyFont="1" applyBorder="1" applyAlignment="1">
      <alignment horizontal="justify" vertical="center" wrapText="1"/>
    </xf>
    <xf numFmtId="0" fontId="59" fillId="0" borderId="183" xfId="3" applyFont="1" applyBorder="1" applyAlignment="1">
      <alignment horizontal="justify" vertical="center" wrapText="1"/>
    </xf>
    <xf numFmtId="0" fontId="34" fillId="0" borderId="176" xfId="3" applyFont="1" applyBorder="1" applyAlignment="1">
      <alignment horizontal="center" vertical="center" wrapText="1"/>
    </xf>
    <xf numFmtId="0" fontId="34" fillId="0" borderId="0" xfId="3" applyFont="1" applyAlignment="1">
      <alignment horizontal="center" vertical="center" wrapText="1"/>
    </xf>
    <xf numFmtId="0" fontId="34" fillId="0" borderId="0" xfId="3" applyFont="1" applyAlignment="1">
      <alignment horizontal="left" vertical="center" wrapText="1"/>
    </xf>
    <xf numFmtId="0" fontId="34" fillId="0" borderId="177" xfId="3" applyFont="1" applyBorder="1" applyAlignment="1">
      <alignment horizontal="left" vertical="center" wrapText="1"/>
    </xf>
    <xf numFmtId="0" fontId="60" fillId="0" borderId="139" xfId="3" applyFont="1" applyBorder="1" applyAlignment="1">
      <alignment horizontal="center" vertical="center" wrapText="1"/>
    </xf>
    <xf numFmtId="0" fontId="60" fillId="0" borderId="185" xfId="3" applyFont="1" applyBorder="1" applyAlignment="1">
      <alignment horizontal="center" vertical="center" wrapText="1"/>
    </xf>
    <xf numFmtId="0" fontId="61" fillId="0" borderId="186" xfId="3" applyFont="1" applyBorder="1" applyAlignment="1">
      <alignment horizontal="center" vertical="center" wrapText="1"/>
    </xf>
    <xf numFmtId="0" fontId="61" fillId="0" borderId="140" xfId="3" applyFont="1" applyBorder="1" applyAlignment="1">
      <alignment horizontal="center" vertical="center" wrapText="1"/>
    </xf>
    <xf numFmtId="0" fontId="34" fillId="0" borderId="186" xfId="3" applyFont="1" applyBorder="1" applyAlignment="1">
      <alignment horizontal="center" vertical="center" wrapText="1"/>
    </xf>
    <xf numFmtId="0" fontId="34" fillId="0" borderId="140" xfId="3" applyFont="1" applyBorder="1" applyAlignment="1">
      <alignment horizontal="center" vertical="center" wrapText="1"/>
    </xf>
    <xf numFmtId="0" fontId="62" fillId="0" borderId="39" xfId="3" applyFont="1" applyBorder="1" applyAlignment="1">
      <alignment horizontal="justify" vertical="center" wrapText="1"/>
    </xf>
    <xf numFmtId="0" fontId="62" fillId="0" borderId="169" xfId="3" applyFont="1" applyBorder="1" applyAlignment="1">
      <alignment horizontal="justify" vertical="center" wrapText="1"/>
    </xf>
    <xf numFmtId="0" fontId="62" fillId="0" borderId="71" xfId="3" applyFont="1" applyBorder="1" applyAlignment="1">
      <alignment horizontal="justify" vertical="center" wrapText="1"/>
    </xf>
    <xf numFmtId="0" fontId="70" fillId="0" borderId="0" xfId="4" applyFont="1" applyAlignment="1">
      <alignment horizontal="center" vertical="center" wrapText="1"/>
    </xf>
    <xf numFmtId="0" fontId="54" fillId="0" borderId="191" xfId="4" applyFont="1" applyBorder="1" applyAlignment="1">
      <alignment horizontal="center" vertical="center"/>
    </xf>
    <xf numFmtId="0" fontId="54" fillId="0" borderId="192" xfId="4" applyFont="1" applyBorder="1" applyAlignment="1">
      <alignment horizontal="center" vertical="center"/>
    </xf>
    <xf numFmtId="0" fontId="16" fillId="0" borderId="23" xfId="0" applyFont="1" applyBorder="1" applyAlignment="1">
      <alignment horizontal="center" vertical="center" wrapText="1"/>
    </xf>
    <xf numFmtId="0" fontId="53" fillId="0" borderId="23" xfId="0" applyFont="1" applyBorder="1" applyAlignment="1">
      <alignment horizontal="center" vertical="center"/>
    </xf>
    <xf numFmtId="0" fontId="17" fillId="0" borderId="23" xfId="0" applyFont="1" applyBorder="1" applyAlignment="1">
      <alignment horizontal="center" vertical="center" wrapText="1"/>
    </xf>
    <xf numFmtId="0" fontId="0" fillId="0" borderId="23" xfId="0" applyBorder="1" applyAlignment="1">
      <alignment horizontal="center"/>
    </xf>
    <xf numFmtId="176" fontId="25" fillId="2" borderId="102" xfId="0" applyNumberFormat="1" applyFont="1" applyFill="1" applyBorder="1" applyAlignment="1">
      <alignment vertical="center" shrinkToFit="1"/>
    </xf>
    <xf numFmtId="176" fontId="25" fillId="0" borderId="23" xfId="0" applyNumberFormat="1" applyFont="1" applyBorder="1" applyAlignment="1">
      <alignment vertical="center" shrinkToFit="1"/>
    </xf>
    <xf numFmtId="176" fontId="25" fillId="0" borderId="103" xfId="0" applyNumberFormat="1" applyFont="1" applyBorder="1" applyAlignment="1">
      <alignment vertical="center" shrinkToFit="1"/>
    </xf>
    <xf numFmtId="176" fontId="25" fillId="0" borderId="104" xfId="0" applyNumberFormat="1" applyFont="1" applyBorder="1" applyAlignment="1">
      <alignment vertical="center" shrinkToFit="1"/>
    </xf>
    <xf numFmtId="176" fontId="10" fillId="2" borderId="84" xfId="0" applyNumberFormat="1" applyFont="1" applyFill="1" applyBorder="1" applyAlignment="1">
      <alignment vertical="center" shrinkToFit="1"/>
    </xf>
    <xf numFmtId="176" fontId="10" fillId="2" borderId="81" xfId="0" applyNumberFormat="1" applyFont="1" applyFill="1" applyBorder="1" applyAlignment="1">
      <alignment vertical="center" shrinkToFit="1"/>
    </xf>
    <xf numFmtId="176" fontId="10" fillId="2" borderId="93" xfId="0" applyNumberFormat="1" applyFont="1" applyFill="1" applyBorder="1" applyAlignment="1">
      <alignment vertical="center" shrinkToFit="1"/>
    </xf>
    <xf numFmtId="176" fontId="10" fillId="0" borderId="94" xfId="0" applyNumberFormat="1" applyFont="1" applyBorder="1" applyAlignment="1">
      <alignment vertical="center" shrinkToFit="1"/>
    </xf>
    <xf numFmtId="176" fontId="10" fillId="0" borderId="86" xfId="0" applyNumberFormat="1" applyFont="1" applyBorder="1" applyAlignment="1">
      <alignment vertical="center" shrinkToFit="1"/>
    </xf>
    <xf numFmtId="176" fontId="10" fillId="0" borderId="83" xfId="0" applyNumberFormat="1" applyFont="1" applyBorder="1" applyAlignment="1">
      <alignment vertical="center" shrinkToFit="1"/>
    </xf>
    <xf numFmtId="176" fontId="10" fillId="0" borderId="95" xfId="0" applyNumberFormat="1" applyFont="1" applyBorder="1" applyAlignment="1">
      <alignment vertical="center" shrinkToFit="1"/>
    </xf>
    <xf numFmtId="176" fontId="10" fillId="2" borderId="87" xfId="0" applyNumberFormat="1" applyFont="1" applyFill="1" applyBorder="1" applyAlignment="1">
      <alignment vertical="center" shrinkToFit="1"/>
    </xf>
    <xf numFmtId="176" fontId="10" fillId="0" borderId="89" xfId="0" applyNumberFormat="1" applyFont="1" applyBorder="1" applyAlignment="1">
      <alignment vertical="center" shrinkToFit="1"/>
    </xf>
    <xf numFmtId="176" fontId="10" fillId="2" borderId="90" xfId="0" applyNumberFormat="1" applyFont="1" applyFill="1" applyBorder="1" applyAlignment="1">
      <alignment vertical="center" shrinkToFit="1"/>
    </xf>
    <xf numFmtId="176" fontId="10" fillId="0" borderId="92" xfId="0" applyNumberFormat="1" applyFont="1" applyBorder="1" applyAlignment="1">
      <alignment vertical="center" shrinkToFit="1"/>
    </xf>
    <xf numFmtId="0" fontId="23" fillId="0" borderId="72" xfId="0" applyFont="1" applyBorder="1" applyAlignment="1">
      <alignment horizontal="center"/>
    </xf>
    <xf numFmtId="0" fontId="23" fillId="0" borderId="73" xfId="0" applyFont="1" applyBorder="1" applyAlignment="1">
      <alignment horizontal="center"/>
    </xf>
    <xf numFmtId="0" fontId="23" fillId="0" borderId="74" xfId="0" applyFont="1" applyBorder="1" applyAlignment="1">
      <alignment horizontal="center"/>
    </xf>
    <xf numFmtId="176" fontId="25" fillId="2" borderId="100" xfId="0" applyNumberFormat="1" applyFont="1" applyFill="1" applyBorder="1" applyAlignment="1">
      <alignment vertical="center" shrinkToFit="1"/>
    </xf>
    <xf numFmtId="176" fontId="25" fillId="0" borderId="5" xfId="0" applyNumberFormat="1" applyFont="1" applyBorder="1" applyAlignment="1">
      <alignment vertical="center" shrinkToFit="1"/>
    </xf>
    <xf numFmtId="176" fontId="25" fillId="0" borderId="101" xfId="0" applyNumberFormat="1" applyFont="1" applyBorder="1" applyAlignment="1">
      <alignment vertical="center" shrinkToFit="1"/>
    </xf>
    <xf numFmtId="0" fontId="20" fillId="0" borderId="72" xfId="0" applyFont="1" applyBorder="1" applyAlignment="1">
      <alignment horizontal="center"/>
    </xf>
    <xf numFmtId="0" fontId="20" fillId="0" borderId="73" xfId="0" applyFont="1" applyBorder="1" applyAlignment="1">
      <alignment horizontal="center"/>
    </xf>
    <xf numFmtId="0" fontId="20" fillId="0" borderId="74" xfId="0" applyFont="1" applyBorder="1" applyAlignment="1">
      <alignment horizontal="center"/>
    </xf>
    <xf numFmtId="176" fontId="10" fillId="0" borderId="80" xfId="0" applyNumberFormat="1" applyFont="1" applyBorder="1" applyAlignment="1">
      <alignment vertical="center" shrinkToFit="1"/>
    </xf>
    <xf numFmtId="176" fontId="10" fillId="2" borderId="78" xfId="0" applyNumberFormat="1" applyFont="1" applyFill="1" applyBorder="1" applyAlignment="1">
      <alignment vertical="center" shrinkToFit="1"/>
    </xf>
    <xf numFmtId="0" fontId="17" fillId="0" borderId="113" xfId="0" applyFont="1" applyBorder="1" applyAlignment="1">
      <alignment horizontal="center" vertical="center" shrinkToFit="1"/>
    </xf>
    <xf numFmtId="0" fontId="17" fillId="0" borderId="114" xfId="0" applyFont="1" applyBorder="1" applyAlignment="1">
      <alignment horizontal="center" vertical="center" shrinkToFit="1"/>
    </xf>
    <xf numFmtId="177" fontId="6" fillId="0" borderId="111" xfId="0" applyNumberFormat="1" applyFont="1" applyBorder="1" applyAlignment="1">
      <alignment vertical="center"/>
    </xf>
    <xf numFmtId="177" fontId="6" fillId="0" borderId="112" xfId="0" applyNumberFormat="1" applyFont="1" applyBorder="1" applyAlignment="1">
      <alignment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0" fillId="3" borderId="110" xfId="0" applyFill="1" applyBorder="1" applyAlignment="1">
      <alignment horizontal="center" vertical="center"/>
    </xf>
    <xf numFmtId="177" fontId="72" fillId="0" borderId="176" xfId="0" applyNumberFormat="1" applyFont="1" applyBorder="1" applyAlignment="1">
      <alignment horizontal="center" vertical="center" wrapText="1"/>
    </xf>
    <xf numFmtId="177" fontId="72" fillId="0" borderId="0" xfId="0" applyNumberFormat="1" applyFont="1" applyAlignment="1">
      <alignment horizontal="center" vertical="center" wrapText="1"/>
    </xf>
    <xf numFmtId="177" fontId="71" fillId="0" borderId="176" xfId="0" applyNumberFormat="1" applyFont="1" applyBorder="1" applyAlignment="1">
      <alignment horizontal="center" vertical="center" wrapText="1"/>
    </xf>
    <xf numFmtId="177" fontId="71" fillId="0" borderId="0" xfId="0" applyNumberFormat="1" applyFont="1" applyAlignment="1">
      <alignment horizontal="center" vertical="center" wrapText="1"/>
    </xf>
    <xf numFmtId="0" fontId="8" fillId="3" borderId="8" xfId="0" applyFont="1" applyFill="1" applyBorder="1" applyAlignment="1">
      <alignment horizontal="left" vertical="center" shrinkToFit="1"/>
    </xf>
    <xf numFmtId="0" fontId="8" fillId="3" borderId="9" xfId="0" applyFont="1" applyFill="1" applyBorder="1" applyAlignment="1">
      <alignment horizontal="left" vertical="center" shrinkToFit="1"/>
    </xf>
    <xf numFmtId="176" fontId="9" fillId="0" borderId="12" xfId="0" applyNumberFormat="1" applyFont="1" applyBorder="1" applyAlignment="1">
      <alignment horizontal="center" vertical="center"/>
    </xf>
    <xf numFmtId="176" fontId="9" fillId="0" borderId="13" xfId="0" applyNumberFormat="1" applyFont="1" applyBorder="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8" fillId="0" borderId="51" xfId="0" applyFont="1" applyBorder="1" applyAlignment="1">
      <alignment horizontal="center" vertical="center" wrapText="1"/>
    </xf>
    <xf numFmtId="0" fontId="8" fillId="0" borderId="109"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108" xfId="0" applyFont="1" applyBorder="1" applyAlignment="1">
      <alignment horizontal="center" vertical="center"/>
    </xf>
    <xf numFmtId="0" fontId="10" fillId="0" borderId="0" xfId="1" applyFont="1" applyAlignment="1">
      <alignment horizontal="center" vertical="center"/>
    </xf>
    <xf numFmtId="0" fontId="8" fillId="0" borderId="0" xfId="1" applyFont="1">
      <alignment vertical="center"/>
    </xf>
    <xf numFmtId="0" fontId="10" fillId="0" borderId="120" xfId="1" applyFont="1" applyBorder="1" applyAlignment="1">
      <alignment horizontal="center" vertical="center" wrapText="1"/>
    </xf>
    <xf numFmtId="0" fontId="10" fillId="3" borderId="15" xfId="0" applyFont="1" applyFill="1" applyBorder="1" applyAlignment="1">
      <alignment horizontal="left" vertical="center"/>
    </xf>
    <xf numFmtId="0" fontId="10" fillId="3" borderId="23" xfId="0" applyFont="1" applyFill="1" applyBorder="1" applyAlignment="1">
      <alignment horizontal="left" vertical="center"/>
    </xf>
    <xf numFmtId="58" fontId="10" fillId="3" borderId="23" xfId="0" applyNumberFormat="1" applyFont="1" applyFill="1" applyBorder="1" applyAlignment="1">
      <alignment horizontal="center" vertical="center"/>
    </xf>
    <xf numFmtId="0" fontId="10" fillId="3" borderId="23"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108" xfId="0" applyFont="1" applyFill="1" applyBorder="1" applyAlignment="1">
      <alignment horizontal="center" vertical="center"/>
    </xf>
    <xf numFmtId="0" fontId="10" fillId="3" borderId="15" xfId="0" applyFont="1" applyFill="1" applyBorder="1" applyAlignment="1">
      <alignment horizontal="center" vertical="center"/>
    </xf>
    <xf numFmtId="0" fontId="10" fillId="3" borderId="23" xfId="0" applyFont="1" applyFill="1" applyBorder="1" applyAlignment="1">
      <alignment horizontal="left" vertical="center" indent="1" shrinkToFit="1"/>
    </xf>
    <xf numFmtId="0" fontId="12" fillId="3" borderId="8" xfId="0" applyFont="1" applyFill="1" applyBorder="1" applyAlignment="1">
      <alignment vertical="center"/>
    </xf>
    <xf numFmtId="0" fontId="12" fillId="3" borderId="153" xfId="0" applyFont="1" applyFill="1" applyBorder="1" applyAlignment="1">
      <alignment vertical="center"/>
    </xf>
    <xf numFmtId="0" fontId="12" fillId="3" borderId="9" xfId="0" applyFont="1" applyFill="1" applyBorder="1" applyAlignment="1">
      <alignment vertical="center"/>
    </xf>
    <xf numFmtId="0" fontId="12" fillId="3" borderId="10" xfId="0" applyFont="1" applyFill="1" applyBorder="1" applyAlignment="1">
      <alignment vertical="center"/>
    </xf>
    <xf numFmtId="0" fontId="12" fillId="3" borderId="154" xfId="0" applyFont="1" applyFill="1" applyBorder="1" applyAlignment="1">
      <alignment vertical="center"/>
    </xf>
    <xf numFmtId="0" fontId="12" fillId="3" borderId="11" xfId="0" applyFont="1" applyFill="1" applyBorder="1" applyAlignment="1">
      <alignment vertical="center"/>
    </xf>
    <xf numFmtId="0" fontId="12" fillId="3" borderId="12" xfId="0" applyFont="1" applyFill="1" applyBorder="1" applyAlignment="1">
      <alignment vertical="center" wrapText="1"/>
    </xf>
    <xf numFmtId="0" fontId="12" fillId="3" borderId="155" xfId="0" applyFont="1" applyFill="1" applyBorder="1" applyAlignment="1">
      <alignment vertical="center" wrapText="1"/>
    </xf>
    <xf numFmtId="0" fontId="12" fillId="3" borderId="13" xfId="0" applyFont="1" applyFill="1" applyBorder="1" applyAlignment="1">
      <alignment vertical="center" wrapText="1"/>
    </xf>
    <xf numFmtId="0" fontId="12" fillId="3" borderId="24" xfId="0" applyFont="1" applyFill="1" applyBorder="1" applyAlignment="1">
      <alignment horizontal="center" vertical="center" wrapText="1"/>
    </xf>
    <xf numFmtId="0" fontId="12" fillId="3" borderId="139" xfId="0" applyFont="1" applyFill="1" applyBorder="1" applyAlignment="1">
      <alignment horizontal="center" vertical="center"/>
    </xf>
    <xf numFmtId="0" fontId="12" fillId="3" borderId="25" xfId="0" applyFont="1" applyFill="1" applyBorder="1" applyAlignment="1">
      <alignment horizontal="center" vertical="center"/>
    </xf>
    <xf numFmtId="0" fontId="12" fillId="3" borderId="27" xfId="0" applyFont="1" applyFill="1" applyBorder="1" applyAlignment="1">
      <alignment horizontal="center" vertical="center"/>
    </xf>
    <xf numFmtId="0" fontId="12" fillId="3" borderId="0" xfId="0" applyFont="1" applyFill="1" applyAlignment="1">
      <alignment horizontal="center" vertical="center"/>
    </xf>
    <xf numFmtId="0" fontId="12" fillId="3" borderId="66"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151"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148" xfId="0" applyFont="1" applyFill="1" applyBorder="1" applyAlignment="1">
      <alignment vertical="center"/>
    </xf>
    <xf numFmtId="0" fontId="12" fillId="3" borderId="149" xfId="0" applyFont="1" applyFill="1" applyBorder="1" applyAlignment="1">
      <alignment vertical="center"/>
    </xf>
    <xf numFmtId="0" fontId="12" fillId="3" borderId="156" xfId="0" applyFont="1" applyFill="1" applyBorder="1" applyAlignment="1">
      <alignment vertical="center"/>
    </xf>
    <xf numFmtId="0" fontId="12" fillId="3" borderId="148" xfId="0" quotePrefix="1" applyFont="1" applyFill="1" applyBorder="1" applyAlignment="1">
      <alignment vertical="center"/>
    </xf>
    <xf numFmtId="0" fontId="47" fillId="3" borderId="146" xfId="0" applyFont="1" applyFill="1" applyBorder="1" applyAlignment="1">
      <alignment horizontal="center" vertical="center" wrapText="1" shrinkToFit="1"/>
    </xf>
    <xf numFmtId="0" fontId="47" fillId="3" borderId="5" xfId="0" applyFont="1" applyFill="1" applyBorder="1" applyAlignment="1">
      <alignment horizontal="center" vertical="center" wrapText="1" shrinkToFit="1"/>
    </xf>
    <xf numFmtId="0" fontId="2" fillId="0" borderId="0" xfId="3" applyFont="1" applyAlignment="1">
      <alignment horizontal="center" vertical="center"/>
    </xf>
    <xf numFmtId="0" fontId="3" fillId="0" borderId="0" xfId="3" applyAlignment="1">
      <alignment horizontal="center" vertical="center"/>
    </xf>
    <xf numFmtId="0" fontId="67" fillId="0" borderId="140" xfId="3" applyFont="1" applyBorder="1" applyAlignment="1">
      <alignment horizontal="center" vertical="center" wrapText="1"/>
    </xf>
    <xf numFmtId="0" fontId="66" fillId="3" borderId="140" xfId="3" applyFont="1" applyFill="1" applyBorder="1" applyAlignment="1">
      <alignment horizontal="center" vertical="center" wrapText="1"/>
    </xf>
    <xf numFmtId="0" fontId="50" fillId="3" borderId="140" xfId="3" applyFont="1" applyFill="1" applyBorder="1" applyAlignment="1">
      <alignment horizontal="center" vertical="center" wrapText="1"/>
    </xf>
    <xf numFmtId="0" fontId="34" fillId="3" borderId="176" xfId="3" applyFont="1" applyFill="1" applyBorder="1" applyAlignment="1">
      <alignment horizontal="center" vertical="center" wrapText="1"/>
    </xf>
    <xf numFmtId="0" fontId="34" fillId="3" borderId="0" xfId="3" applyFont="1" applyFill="1" applyAlignment="1">
      <alignment horizontal="center" vertical="center" wrapText="1"/>
    </xf>
    <xf numFmtId="0" fontId="0" fillId="0" borderId="0" xfId="0" applyAlignment="1">
      <alignment horizontal="right"/>
    </xf>
    <xf numFmtId="0" fontId="8" fillId="0" borderId="140" xfId="0" applyFont="1" applyBorder="1" applyAlignment="1">
      <alignment horizontal="left"/>
    </xf>
    <xf numFmtId="0" fontId="10" fillId="0" borderId="140" xfId="0" applyFont="1" applyBorder="1" applyAlignment="1">
      <alignment horizontal="right"/>
    </xf>
    <xf numFmtId="0" fontId="101" fillId="0" borderId="146" xfId="0" applyFont="1" applyFill="1" applyBorder="1" applyAlignment="1">
      <alignment horizontal="center" vertical="center" wrapText="1" shrinkToFit="1"/>
    </xf>
    <xf numFmtId="0" fontId="101" fillId="0" borderId="5" xfId="0" applyFont="1" applyFill="1" applyBorder="1" applyAlignment="1">
      <alignment horizontal="center" vertical="center" wrapText="1" shrinkToFit="1"/>
    </xf>
    <xf numFmtId="0" fontId="10" fillId="0" borderId="24" xfId="0" applyFont="1" applyBorder="1" applyAlignment="1">
      <alignment vertical="center" shrinkToFit="1"/>
    </xf>
    <xf numFmtId="0" fontId="0" fillId="0" borderId="121" xfId="0" applyBorder="1"/>
    <xf numFmtId="0" fontId="10" fillId="0" borderId="217" xfId="0" applyFont="1" applyBorder="1" applyAlignment="1">
      <alignment horizontal="left" vertical="center" shrinkToFit="1"/>
    </xf>
    <xf numFmtId="0" fontId="10" fillId="0" borderId="218" xfId="0" applyFont="1" applyBorder="1" applyAlignment="1">
      <alignment horizontal="left" vertical="center" shrinkToFit="1"/>
    </xf>
    <xf numFmtId="0" fontId="10" fillId="0" borderId="219" xfId="0" applyFont="1" applyBorder="1" applyAlignment="1">
      <alignment horizontal="left" vertical="center" shrinkToFit="1"/>
    </xf>
    <xf numFmtId="0" fontId="10" fillId="0" borderId="124" xfId="0" applyFont="1" applyBorder="1" applyAlignment="1">
      <alignment horizontal="left" vertical="center" shrinkToFit="1"/>
    </xf>
    <xf numFmtId="0" fontId="10" fillId="0" borderId="219" xfId="0" applyFont="1" applyBorder="1" applyAlignment="1">
      <alignment horizontal="left" vertical="center" wrapText="1" shrinkToFit="1"/>
    </xf>
    <xf numFmtId="0" fontId="10" fillId="0" borderId="219" xfId="0" applyFont="1" applyBorder="1" applyAlignment="1">
      <alignment vertical="center" wrapText="1" shrinkToFit="1"/>
    </xf>
    <xf numFmtId="0" fontId="22" fillId="0" borderId="218" xfId="0" applyFont="1" applyBorder="1" applyAlignment="1">
      <alignment horizontal="left" vertical="center" wrapText="1" shrinkToFit="1"/>
    </xf>
    <xf numFmtId="0" fontId="22" fillId="0" borderId="121" xfId="0" applyFont="1" applyBorder="1" applyAlignment="1">
      <alignment horizontal="left" vertical="center" wrapText="1" shrinkToFit="1"/>
    </xf>
  </cellXfs>
  <cellStyles count="7">
    <cellStyle name="桁区切り 2" xfId="2" xr:uid="{C0DA1BE3-53E6-45D0-8172-941EB388BBED}"/>
    <cellStyle name="桁区切り 4" xfId="5" xr:uid="{1067818D-EE6C-4F26-B658-140A92A9FDEB}"/>
    <cellStyle name="標準" xfId="0" builtinId="0"/>
    <cellStyle name="標準 2" xfId="1" xr:uid="{FB7C58C7-E964-44EA-8146-56C0A422F7E3}"/>
    <cellStyle name="標準 2 2" xfId="4" xr:uid="{D5E39430-AD03-4E05-90AD-3505A18EED5A}"/>
    <cellStyle name="標準 2 3" xfId="6" xr:uid="{6A9FBD77-E4A9-481F-8A31-0B815C24B081}"/>
    <cellStyle name="標準 3" xfId="3" xr:uid="{9133A9BC-FC7A-4440-B924-B0559B25D97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171451</xdr:colOff>
      <xdr:row>20</xdr:row>
      <xdr:rowOff>228601</xdr:rowOff>
    </xdr:from>
    <xdr:to>
      <xdr:col>9</xdr:col>
      <xdr:colOff>393700</xdr:colOff>
      <xdr:row>23</xdr:row>
      <xdr:rowOff>234951</xdr:rowOff>
    </xdr:to>
    <xdr:sp macro="" textlink="">
      <xdr:nvSpPr>
        <xdr:cNvPr id="2" name="角丸四角形吹き出し 1">
          <a:extLst>
            <a:ext uri="{FF2B5EF4-FFF2-40B4-BE49-F238E27FC236}">
              <a16:creationId xmlns:a16="http://schemas.microsoft.com/office/drawing/2014/main" id="{820465BF-3CB9-4A1D-A466-BE2F3D33257E}"/>
            </a:ext>
          </a:extLst>
        </xdr:cNvPr>
        <xdr:cNvSpPr/>
      </xdr:nvSpPr>
      <xdr:spPr>
        <a:xfrm>
          <a:off x="1524001" y="5124451"/>
          <a:ext cx="4102099" cy="768350"/>
        </a:xfrm>
        <a:prstGeom prst="wedgeRoundRectCallout">
          <a:avLst>
            <a:gd name="adj1" fmla="val -21128"/>
            <a:gd name="adj2" fmla="val -10673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en-US" altLang="ja-JP" sz="1400"/>
        </a:p>
        <a:p>
          <a:pPr algn="l"/>
          <a:r>
            <a:rPr kumimoji="1" lang="ja-JP" altLang="en-US" sz="1400"/>
            <a:t>●参加者が２０名を超える場合は、別名簿に記入。</a:t>
          </a:r>
        </a:p>
      </xdr:txBody>
    </xdr:sp>
    <xdr:clientData/>
  </xdr:twoCellAnchor>
  <xdr:twoCellAnchor>
    <xdr:from>
      <xdr:col>5</xdr:col>
      <xdr:colOff>6350</xdr:colOff>
      <xdr:row>11</xdr:row>
      <xdr:rowOff>60327</xdr:rowOff>
    </xdr:from>
    <xdr:to>
      <xdr:col>9</xdr:col>
      <xdr:colOff>177800</xdr:colOff>
      <xdr:row>13</xdr:row>
      <xdr:rowOff>215900</xdr:rowOff>
    </xdr:to>
    <xdr:sp macro="" textlink="">
      <xdr:nvSpPr>
        <xdr:cNvPr id="3" name="角丸四角形吹き出し 2">
          <a:extLst>
            <a:ext uri="{FF2B5EF4-FFF2-40B4-BE49-F238E27FC236}">
              <a16:creationId xmlns:a16="http://schemas.microsoft.com/office/drawing/2014/main" id="{FB70BF05-1BAC-49A3-A76F-2F9C2B929A32}"/>
            </a:ext>
          </a:extLst>
        </xdr:cNvPr>
        <xdr:cNvSpPr/>
      </xdr:nvSpPr>
      <xdr:spPr>
        <a:xfrm>
          <a:off x="2952750" y="2600327"/>
          <a:ext cx="2457450" cy="663573"/>
        </a:xfrm>
        <a:prstGeom prst="wedgeRoundRectCallout">
          <a:avLst>
            <a:gd name="adj1" fmla="val -9353"/>
            <a:gd name="adj2" fmla="val -104851"/>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事業日程は派遣期間を記入</a:t>
          </a:r>
          <a:endParaRPr kumimoji="1" lang="en-US" altLang="ja-JP" sz="1400"/>
        </a:p>
        <a:p>
          <a:pPr algn="l"/>
          <a:r>
            <a:rPr kumimoji="1" lang="ja-JP" altLang="en-US" sz="1400"/>
            <a:t>（大会期間ではありません）</a:t>
          </a:r>
          <a:endParaRPr kumimoji="1" lang="en-US" altLang="ja-JP" sz="1400"/>
        </a:p>
      </xdr:txBody>
    </xdr:sp>
    <xdr:clientData/>
  </xdr:twoCellAnchor>
  <xdr:twoCellAnchor>
    <xdr:from>
      <xdr:col>1</xdr:col>
      <xdr:colOff>987422</xdr:colOff>
      <xdr:row>29</xdr:row>
      <xdr:rowOff>146049</xdr:rowOff>
    </xdr:from>
    <xdr:to>
      <xdr:col>9</xdr:col>
      <xdr:colOff>1089021</xdr:colOff>
      <xdr:row>36</xdr:row>
      <xdr:rowOff>22226</xdr:rowOff>
    </xdr:to>
    <xdr:sp macro="" textlink="">
      <xdr:nvSpPr>
        <xdr:cNvPr id="4" name="角丸四角形吹き出し 3">
          <a:extLst>
            <a:ext uri="{FF2B5EF4-FFF2-40B4-BE49-F238E27FC236}">
              <a16:creationId xmlns:a16="http://schemas.microsoft.com/office/drawing/2014/main" id="{62434E17-111F-473B-992F-FE59BB878887}"/>
            </a:ext>
          </a:extLst>
        </xdr:cNvPr>
        <xdr:cNvSpPr/>
      </xdr:nvSpPr>
      <xdr:spPr>
        <a:xfrm>
          <a:off x="1146172" y="7327899"/>
          <a:ext cx="5175249" cy="1654177"/>
        </a:xfrm>
        <a:prstGeom prst="wedgeRoundRectCallout">
          <a:avLst>
            <a:gd name="adj1" fmla="val -42457"/>
            <a:gd name="adj2" fmla="val 1035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●大会派遣の場合は、大会要項と大会結果を添付</a:t>
          </a:r>
          <a:endParaRPr kumimoji="1" lang="en-US" altLang="ja-JP" sz="1400"/>
        </a:p>
        <a:p>
          <a:pPr algn="l"/>
          <a:endParaRPr kumimoji="1" lang="en-US" altLang="ja-JP" sz="1400"/>
        </a:p>
        <a:p>
          <a:pPr algn="l"/>
          <a:r>
            <a:rPr kumimoji="1" lang="ja-JP" altLang="en-US" sz="1400"/>
            <a:t>●合宿派遣の場合は、実施要項と合宿行程の分かるものを添付</a:t>
          </a:r>
          <a:endParaRPr kumimoji="1" lang="en-US" altLang="ja-JP" sz="1400"/>
        </a:p>
        <a:p>
          <a:pPr algn="l"/>
          <a:endParaRPr kumimoji="1" lang="en-US" altLang="ja-JP" sz="1400"/>
        </a:p>
        <a:p>
          <a:pPr algn="l"/>
          <a:r>
            <a:rPr kumimoji="1" lang="ja-JP" altLang="en-US" sz="1400"/>
            <a:t>●参加負担金を分担金対象経費とする場合には、</a:t>
          </a:r>
          <a:r>
            <a:rPr kumimoji="1" lang="ja-JP" altLang="en-US" sz="1400" b="1"/>
            <a:t>実施要項など</a:t>
          </a:r>
          <a:endParaRPr kumimoji="1" lang="en-US" altLang="ja-JP" sz="1400" b="1"/>
        </a:p>
        <a:p>
          <a:pPr algn="l"/>
          <a:r>
            <a:rPr kumimoji="1" lang="ja-JP" altLang="en-US" sz="1400" b="1"/>
            <a:t>　　負担金の徴収について記載のある文書を添付</a:t>
          </a:r>
          <a:endParaRPr kumimoji="1" lang="en-US" altLang="ja-JP" sz="1400" b="1"/>
        </a:p>
      </xdr:txBody>
    </xdr:sp>
    <xdr:clientData/>
  </xdr:twoCellAnchor>
  <xdr:twoCellAnchor>
    <xdr:from>
      <xdr:col>8</xdr:col>
      <xdr:colOff>19050</xdr:colOff>
      <xdr:row>3</xdr:row>
      <xdr:rowOff>31750</xdr:rowOff>
    </xdr:from>
    <xdr:to>
      <xdr:col>10</xdr:col>
      <xdr:colOff>1</xdr:colOff>
      <xdr:row>5</xdr:row>
      <xdr:rowOff>279400</xdr:rowOff>
    </xdr:to>
    <xdr:sp macro="" textlink="">
      <xdr:nvSpPr>
        <xdr:cNvPr id="5" name="角丸四角形吹き出し 4">
          <a:extLst>
            <a:ext uri="{FF2B5EF4-FFF2-40B4-BE49-F238E27FC236}">
              <a16:creationId xmlns:a16="http://schemas.microsoft.com/office/drawing/2014/main" id="{01BF3CA2-1B01-41B6-BDAD-3FA649ED3482}"/>
            </a:ext>
          </a:extLst>
        </xdr:cNvPr>
        <xdr:cNvSpPr/>
      </xdr:nvSpPr>
      <xdr:spPr>
        <a:xfrm>
          <a:off x="5010150" y="692150"/>
          <a:ext cx="1358901" cy="666750"/>
        </a:xfrm>
        <a:prstGeom prst="wedgeRoundRectCallout">
          <a:avLst>
            <a:gd name="adj1" fmla="val -40634"/>
            <a:gd name="adj2" fmla="val 122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都協会（連盟）</a:t>
          </a:r>
          <a:endParaRPr kumimoji="1" lang="en-US" altLang="ja-JP" sz="1400"/>
        </a:p>
        <a:p>
          <a:pPr algn="l"/>
          <a:r>
            <a:rPr kumimoji="1" lang="ja-JP" altLang="en-US" sz="1400"/>
            <a:t>による合宿</a:t>
          </a:r>
          <a:endParaRPr kumimoji="1" lang="en-US" altLang="ja-JP" sz="1400"/>
        </a:p>
      </xdr:txBody>
    </xdr:sp>
    <xdr:clientData/>
  </xdr:twoCellAnchor>
  <xdr:twoCellAnchor>
    <xdr:from>
      <xdr:col>5</xdr:col>
      <xdr:colOff>215900</xdr:colOff>
      <xdr:row>4</xdr:row>
      <xdr:rowOff>50801</xdr:rowOff>
    </xdr:from>
    <xdr:to>
      <xdr:col>7</xdr:col>
      <xdr:colOff>895350</xdr:colOff>
      <xdr:row>6</xdr:row>
      <xdr:rowOff>165101</xdr:rowOff>
    </xdr:to>
    <xdr:sp macro="" textlink="">
      <xdr:nvSpPr>
        <xdr:cNvPr id="6" name="角丸四角形吹き出し 6">
          <a:extLst>
            <a:ext uri="{FF2B5EF4-FFF2-40B4-BE49-F238E27FC236}">
              <a16:creationId xmlns:a16="http://schemas.microsoft.com/office/drawing/2014/main" id="{6E25F87D-13B8-4240-ABAA-0F8746E43305}"/>
            </a:ext>
          </a:extLst>
        </xdr:cNvPr>
        <xdr:cNvSpPr/>
      </xdr:nvSpPr>
      <xdr:spPr>
        <a:xfrm>
          <a:off x="3162300" y="965201"/>
          <a:ext cx="1587500" cy="622300"/>
        </a:xfrm>
        <a:prstGeom prst="wedgeRoundRectCallout">
          <a:avLst>
            <a:gd name="adj1" fmla="val -15039"/>
            <a:gd name="adj2" fmla="val 97435"/>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等の合宿へ</a:t>
          </a:r>
          <a:endParaRPr kumimoji="1" lang="en-US" altLang="ja-JP" sz="1400"/>
        </a:p>
        <a:p>
          <a:pPr algn="l"/>
          <a:r>
            <a:rPr kumimoji="1" lang="ja-JP" altLang="en-US" sz="1400"/>
            <a:t>参加する事業</a:t>
          </a:r>
          <a:endParaRPr kumimoji="1" lang="en-US" altLang="ja-JP" sz="1400"/>
        </a:p>
      </xdr:txBody>
    </xdr:sp>
    <xdr:clientData/>
  </xdr:twoCellAnchor>
  <xdr:twoCellAnchor>
    <xdr:from>
      <xdr:col>1</xdr:col>
      <xdr:colOff>38100</xdr:colOff>
      <xdr:row>3</xdr:row>
      <xdr:rowOff>19050</xdr:rowOff>
    </xdr:from>
    <xdr:to>
      <xdr:col>3</xdr:col>
      <xdr:colOff>158750</xdr:colOff>
      <xdr:row>5</xdr:row>
      <xdr:rowOff>285750</xdr:rowOff>
    </xdr:to>
    <xdr:sp macro="" textlink="">
      <xdr:nvSpPr>
        <xdr:cNvPr id="7" name="角丸四角形吹き出し 7">
          <a:extLst>
            <a:ext uri="{FF2B5EF4-FFF2-40B4-BE49-F238E27FC236}">
              <a16:creationId xmlns:a16="http://schemas.microsoft.com/office/drawing/2014/main" id="{5F0BB9DF-89B7-4510-B1C8-EBF7AFFE0F88}"/>
            </a:ext>
          </a:extLst>
        </xdr:cNvPr>
        <xdr:cNvSpPr/>
      </xdr:nvSpPr>
      <xdr:spPr>
        <a:xfrm>
          <a:off x="196850" y="679450"/>
          <a:ext cx="1784350" cy="685800"/>
        </a:xfrm>
        <a:prstGeom prst="wedgeRoundRectCallout">
          <a:avLst>
            <a:gd name="adj1" fmla="val 45826"/>
            <a:gd name="adj2" fmla="val 117717"/>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400"/>
            <a:t>NF</a:t>
          </a:r>
          <a:r>
            <a:rPr kumimoji="1" lang="ja-JP" altLang="en-US" sz="1400"/>
            <a:t>、</a:t>
          </a:r>
          <a:r>
            <a:rPr kumimoji="1" lang="en-US" altLang="ja-JP" sz="1400"/>
            <a:t>IF</a:t>
          </a:r>
          <a:r>
            <a:rPr kumimoji="1" lang="ja-JP" altLang="en-US" sz="1400"/>
            <a:t>等の大会へ</a:t>
          </a:r>
          <a:endParaRPr kumimoji="1" lang="en-US" altLang="ja-JP" sz="1400"/>
        </a:p>
        <a:p>
          <a:pPr algn="l"/>
          <a:r>
            <a:rPr kumimoji="1" lang="ja-JP" altLang="en-US" sz="1400"/>
            <a:t>派遣・参加する事業</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104775</xdr:colOff>
      <xdr:row>21</xdr:row>
      <xdr:rowOff>114300</xdr:rowOff>
    </xdr:from>
    <xdr:to>
      <xdr:col>6</xdr:col>
      <xdr:colOff>590550</xdr:colOff>
      <xdr:row>24</xdr:row>
      <xdr:rowOff>66675</xdr:rowOff>
    </xdr:to>
    <xdr:sp macro="" textlink="">
      <xdr:nvSpPr>
        <xdr:cNvPr id="2" name="角丸四角形吹き出し 1">
          <a:extLst>
            <a:ext uri="{FF2B5EF4-FFF2-40B4-BE49-F238E27FC236}">
              <a16:creationId xmlns:a16="http://schemas.microsoft.com/office/drawing/2014/main" id="{97D4CAFB-E75A-4276-B03E-97B6136D6E46}"/>
            </a:ext>
          </a:extLst>
        </xdr:cNvPr>
        <xdr:cNvSpPr/>
      </xdr:nvSpPr>
      <xdr:spPr>
        <a:xfrm>
          <a:off x="2784475" y="5962650"/>
          <a:ext cx="1933575" cy="657225"/>
        </a:xfrm>
        <a:prstGeom prst="wedgeRoundRectCallout">
          <a:avLst>
            <a:gd name="adj1" fmla="val -9312"/>
            <a:gd name="adj2" fmla="val -210726"/>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個人負担以外の負担は</a:t>
          </a:r>
          <a:endParaRPr kumimoji="1" lang="en-US" altLang="ja-JP" sz="1100"/>
        </a:p>
        <a:p>
          <a:pPr algn="l"/>
          <a:r>
            <a:rPr kumimoji="1" lang="ja-JP" altLang="en-US" sz="1100"/>
            <a:t>「（個人・その他）」に計上</a:t>
          </a:r>
          <a:endParaRPr kumimoji="1" lang="en-US" altLang="ja-JP" sz="1100"/>
        </a:p>
      </xdr:txBody>
    </xdr:sp>
    <xdr:clientData/>
  </xdr:twoCellAnchor>
  <xdr:twoCellAnchor>
    <xdr:from>
      <xdr:col>5</xdr:col>
      <xdr:colOff>679449</xdr:colOff>
      <xdr:row>11</xdr:row>
      <xdr:rowOff>111125</xdr:rowOff>
    </xdr:from>
    <xdr:to>
      <xdr:col>8</xdr:col>
      <xdr:colOff>714375</xdr:colOff>
      <xdr:row>13</xdr:row>
      <xdr:rowOff>15875</xdr:rowOff>
    </xdr:to>
    <xdr:sp macro="" textlink="">
      <xdr:nvSpPr>
        <xdr:cNvPr id="3" name="角丸四角形吹き出し 2">
          <a:extLst>
            <a:ext uri="{FF2B5EF4-FFF2-40B4-BE49-F238E27FC236}">
              <a16:creationId xmlns:a16="http://schemas.microsoft.com/office/drawing/2014/main" id="{C220B97B-9841-4408-95AB-D91212C2A43A}"/>
            </a:ext>
          </a:extLst>
        </xdr:cNvPr>
        <xdr:cNvSpPr/>
      </xdr:nvSpPr>
      <xdr:spPr>
        <a:xfrm>
          <a:off x="4083049" y="3476625"/>
          <a:ext cx="2359026" cy="400050"/>
        </a:xfrm>
        <a:prstGeom prst="wedgeRoundRectCallout">
          <a:avLst>
            <a:gd name="adj1" fmla="val 3913"/>
            <a:gd name="adj2" fmla="val 127569"/>
            <a:gd name="adj3" fmla="val 16667"/>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分担金対象額に対する内容を明記</a:t>
          </a:r>
          <a:endParaRPr kumimoji="1" lang="en-US" altLang="ja-JP" sz="1100"/>
        </a:p>
      </xdr:txBody>
    </xdr:sp>
    <xdr:clientData/>
  </xdr:twoCellAnchor>
  <xdr:twoCellAnchor>
    <xdr:from>
      <xdr:col>3</xdr:col>
      <xdr:colOff>123825</xdr:colOff>
      <xdr:row>29</xdr:row>
      <xdr:rowOff>133350</xdr:rowOff>
    </xdr:from>
    <xdr:to>
      <xdr:col>8</xdr:col>
      <xdr:colOff>466725</xdr:colOff>
      <xdr:row>36</xdr:row>
      <xdr:rowOff>203200</xdr:rowOff>
    </xdr:to>
    <xdr:sp macro="" textlink="">
      <xdr:nvSpPr>
        <xdr:cNvPr id="4" name="角丸四角形吹き出し 3">
          <a:extLst>
            <a:ext uri="{FF2B5EF4-FFF2-40B4-BE49-F238E27FC236}">
              <a16:creationId xmlns:a16="http://schemas.microsoft.com/office/drawing/2014/main" id="{F8CE2CEE-AE99-436F-998C-6596DF6A41C5}"/>
            </a:ext>
          </a:extLst>
        </xdr:cNvPr>
        <xdr:cNvSpPr/>
      </xdr:nvSpPr>
      <xdr:spPr>
        <a:xfrm>
          <a:off x="2143125" y="7861300"/>
          <a:ext cx="4051300" cy="1727200"/>
        </a:xfrm>
        <a:prstGeom prst="wedgeRoundRectCallout">
          <a:avLst>
            <a:gd name="adj1" fmla="val -70908"/>
            <a:gd name="adj2" fmla="val 50700"/>
            <a:gd name="adj3" fmla="val 16667"/>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a:t>●大会へ出場するための「参加料」が該当する科目です。</a:t>
          </a:r>
          <a:endParaRPr kumimoji="1" lang="en-US" altLang="ja-JP" sz="1200"/>
        </a:p>
        <a:p>
          <a:pPr algn="l"/>
          <a:r>
            <a:rPr kumimoji="1" lang="ja-JP" altLang="en-US" sz="1200"/>
            <a:t>ＮＦ合宿の”参加料（負担金）”はこの科目ではなく、</a:t>
          </a:r>
          <a:endParaRPr kumimoji="1" lang="en-US" altLang="ja-JP" sz="1200"/>
        </a:p>
        <a:p>
          <a:pPr algn="l"/>
          <a:r>
            <a:rPr kumimoji="1" lang="ja-JP" altLang="en-US" sz="1200"/>
            <a:t>充当される内容を確認のうえ、各科目へ振り分けてください。（例：交通費・宿泊費など）</a:t>
          </a:r>
          <a:endParaRPr kumimoji="1" lang="en-US" altLang="ja-JP" sz="1200"/>
        </a:p>
        <a:p>
          <a:pPr algn="l"/>
          <a:endParaRPr kumimoji="1" lang="en-US" altLang="ja-JP" sz="1200"/>
        </a:p>
        <a:p>
          <a:pPr algn="l"/>
          <a:r>
            <a:rPr kumimoji="1" lang="ja-JP" altLang="en-US" sz="1200"/>
            <a:t>●その他、手数料などが該当する科目です。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219075</xdr:colOff>
      <xdr:row>18</xdr:row>
      <xdr:rowOff>76200</xdr:rowOff>
    </xdr:from>
    <xdr:to>
      <xdr:col>6</xdr:col>
      <xdr:colOff>47625</xdr:colOff>
      <xdr:row>20</xdr:row>
      <xdr:rowOff>88900</xdr:rowOff>
    </xdr:to>
    <xdr:sp macro="" textlink="">
      <xdr:nvSpPr>
        <xdr:cNvPr id="2" name="円/楕円 2">
          <a:extLst>
            <a:ext uri="{FF2B5EF4-FFF2-40B4-BE49-F238E27FC236}">
              <a16:creationId xmlns:a16="http://schemas.microsoft.com/office/drawing/2014/main" id="{4BCA82FD-47C4-478F-8C94-67E4483558F1}"/>
            </a:ext>
          </a:extLst>
        </xdr:cNvPr>
        <xdr:cNvSpPr/>
      </xdr:nvSpPr>
      <xdr:spPr>
        <a:xfrm>
          <a:off x="2949575" y="5664200"/>
          <a:ext cx="438150" cy="4699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400049</xdr:colOff>
      <xdr:row>26</xdr:row>
      <xdr:rowOff>212725</xdr:rowOff>
    </xdr:from>
    <xdr:to>
      <xdr:col>8</xdr:col>
      <xdr:colOff>371474</xdr:colOff>
      <xdr:row>30</xdr:row>
      <xdr:rowOff>12700</xdr:rowOff>
    </xdr:to>
    <xdr:sp macro="" textlink="">
      <xdr:nvSpPr>
        <xdr:cNvPr id="3" name="円/楕円 3">
          <a:extLst>
            <a:ext uri="{FF2B5EF4-FFF2-40B4-BE49-F238E27FC236}">
              <a16:creationId xmlns:a16="http://schemas.microsoft.com/office/drawing/2014/main" id="{27423759-1243-4C7B-B9C0-706784207E98}"/>
            </a:ext>
          </a:extLst>
        </xdr:cNvPr>
        <xdr:cNvSpPr/>
      </xdr:nvSpPr>
      <xdr:spPr>
        <a:xfrm>
          <a:off x="4349749" y="7623175"/>
          <a:ext cx="581025" cy="536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95249</xdr:colOff>
      <xdr:row>27</xdr:row>
      <xdr:rowOff>133350</xdr:rowOff>
    </xdr:from>
    <xdr:to>
      <xdr:col>5</xdr:col>
      <xdr:colOff>3174</xdr:colOff>
      <xdr:row>35</xdr:row>
      <xdr:rowOff>88900</xdr:rowOff>
    </xdr:to>
    <xdr:sp macro="" textlink="">
      <xdr:nvSpPr>
        <xdr:cNvPr id="4" name="AutoShape 383">
          <a:extLst>
            <a:ext uri="{FF2B5EF4-FFF2-40B4-BE49-F238E27FC236}">
              <a16:creationId xmlns:a16="http://schemas.microsoft.com/office/drawing/2014/main" id="{0D83C559-4D06-4325-A366-269AA4C4AB8A}"/>
            </a:ext>
          </a:extLst>
        </xdr:cNvPr>
        <xdr:cNvSpPr>
          <a:spLocks noChangeArrowheads="1"/>
        </xdr:cNvSpPr>
      </xdr:nvSpPr>
      <xdr:spPr bwMode="auto">
        <a:xfrm>
          <a:off x="387349" y="7772400"/>
          <a:ext cx="2346325" cy="1670050"/>
        </a:xfrm>
        <a:prstGeom prst="wedgeRoundRectCallout">
          <a:avLst>
            <a:gd name="adj1" fmla="val -4899"/>
            <a:gd name="adj2" fmla="val -64696"/>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受領日を記入</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支給した日付の最終日と</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effectLst/>
              <a:latin typeface="Century" panose="02040604050505020304" pitchFamily="18" charset="0"/>
              <a:ea typeface="ＭＳ ゴシック" panose="020B0609070205080204" pitchFamily="49" charset="-128"/>
              <a:cs typeface="Times New Roman" panose="02020603050405020304" pitchFamily="18" charset="0"/>
            </a:rPr>
            <a:t>同日又はそれ以降の日付！</a:t>
          </a:r>
          <a:endParaRPr lang="en-US" altLang="ja-JP" sz="1400" b="1" kern="100">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（事前支給は対象外）</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196850</xdr:colOff>
      <xdr:row>32</xdr:row>
      <xdr:rowOff>266700</xdr:rowOff>
    </xdr:from>
    <xdr:to>
      <xdr:col>10</xdr:col>
      <xdr:colOff>431800</xdr:colOff>
      <xdr:row>39</xdr:row>
      <xdr:rowOff>19049</xdr:rowOff>
    </xdr:to>
    <xdr:sp macro="" textlink="">
      <xdr:nvSpPr>
        <xdr:cNvPr id="5" name="AutoShape 383">
          <a:extLst>
            <a:ext uri="{FF2B5EF4-FFF2-40B4-BE49-F238E27FC236}">
              <a16:creationId xmlns:a16="http://schemas.microsoft.com/office/drawing/2014/main" id="{8D177565-F3C9-412D-B9C5-FADF2E6D49A7}"/>
            </a:ext>
          </a:extLst>
        </xdr:cNvPr>
        <xdr:cNvSpPr>
          <a:spLocks noChangeArrowheads="1"/>
        </xdr:cNvSpPr>
      </xdr:nvSpPr>
      <xdr:spPr bwMode="auto">
        <a:xfrm>
          <a:off x="2927350" y="8947150"/>
          <a:ext cx="3282950" cy="1117599"/>
        </a:xfrm>
        <a:prstGeom prst="wedgeRoundRectCallout">
          <a:avLst>
            <a:gd name="adj1" fmla="val -3701"/>
            <a:gd name="adj2" fmla="val -111125"/>
            <a:gd name="adj3" fmla="val 16667"/>
          </a:avLst>
        </a:prstGeom>
        <a:solidFill>
          <a:srgbClr val="D8D8D8"/>
        </a:solidFill>
        <a:ln w="9525">
          <a:solidFill>
            <a:srgbClr val="000000"/>
          </a:solidFill>
          <a:miter lim="800000"/>
          <a:headEnd/>
          <a:tailEnd/>
        </a:ln>
      </xdr:spPr>
      <xdr:txBody>
        <a:bodyPr rot="0" vert="horz" wrap="square" lIns="74295" tIns="8890" rIns="74295" bIns="8890" anchor="t" anchorCtr="0" upright="1">
          <a:noAutofit/>
        </a:bodyPr>
        <a:lstStyle/>
        <a:p>
          <a:pPr algn="just">
            <a:spcAft>
              <a:spcPts val="0"/>
            </a:spcAft>
          </a:pP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自筆で記入。捺印のこと。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消せるペン、鉛筆は使用しない！</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印は氏名の印影がハッキリ、</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algn="just">
            <a:spcAft>
              <a:spcPts val="0"/>
            </a:spcAft>
          </a:pPr>
          <a:r>
            <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en-US"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rPr>
            <a:t>読み取れること</a:t>
          </a:r>
          <a:endParaRPr lang="en-US" altLang="ja-JP" sz="1400" b="1" kern="100">
            <a:solidFill>
              <a:srgbClr val="FF0000"/>
            </a:solidFill>
            <a:effectLst/>
            <a:latin typeface="Century" panose="02040604050505020304" pitchFamily="18" charset="0"/>
            <a:ea typeface="ＭＳ ゴシック" panose="020B0609070205080204" pitchFamily="49" charset="-128"/>
            <a:cs typeface="Times New Roman" panose="02020603050405020304" pitchFamily="18" charset="0"/>
          </a:endParaRPr>
        </a:p>
      </xdr:txBody>
    </xdr:sp>
    <xdr:clientData/>
  </xdr:twoCellAnchor>
  <xdr:twoCellAnchor>
    <xdr:from>
      <xdr:col>2</xdr:col>
      <xdr:colOff>266700</xdr:colOff>
      <xdr:row>9</xdr:row>
      <xdr:rowOff>85725</xdr:rowOff>
    </xdr:from>
    <xdr:to>
      <xdr:col>10</xdr:col>
      <xdr:colOff>600075</xdr:colOff>
      <xdr:row>15</xdr:row>
      <xdr:rowOff>200025</xdr:rowOff>
    </xdr:to>
    <xdr:sp macro="" textlink="">
      <xdr:nvSpPr>
        <xdr:cNvPr id="6" name="角丸四角形 7">
          <a:extLst>
            <a:ext uri="{FF2B5EF4-FFF2-40B4-BE49-F238E27FC236}">
              <a16:creationId xmlns:a16="http://schemas.microsoft.com/office/drawing/2014/main" id="{9E824F21-833A-46C1-AFAC-4557803BDBE5}"/>
            </a:ext>
          </a:extLst>
        </xdr:cNvPr>
        <xdr:cNvSpPr/>
      </xdr:nvSpPr>
      <xdr:spPr>
        <a:xfrm>
          <a:off x="1022350" y="3292475"/>
          <a:ext cx="5210175" cy="1612900"/>
        </a:xfrm>
        <a:prstGeom prst="roundRect">
          <a:avLst/>
        </a:prstGeom>
        <a:solidFill>
          <a:schemeClr val="bg1">
            <a:lumMod val="95000"/>
          </a:schemeClr>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200" b="1">
              <a:latin typeface="ＭＳ ゴシック" panose="020B0609070205080204" pitchFamily="49" charset="-128"/>
              <a:ea typeface="ＭＳ ゴシック" panose="020B0609070205080204" pitchFamily="49" charset="-128"/>
            </a:rPr>
            <a:t>源泉徴収について</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・総支給額（課税対象額）</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１０．２１％で源泉徴収額を算出</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en-US" altLang="ja-JP" sz="1200" b="1">
              <a:latin typeface="ＭＳ ゴシック" panose="020B0609070205080204" pitchFamily="49" charset="-128"/>
              <a:ea typeface="ＭＳ ゴシック" panose="020B0609070205080204" pitchFamily="49" charset="-128"/>
            </a:rPr>
            <a:t>※</a:t>
          </a:r>
          <a:r>
            <a:rPr kumimoji="1" lang="ja-JP" altLang="en-US" sz="1200" b="1">
              <a:latin typeface="ＭＳ ゴシック" panose="020B0609070205080204" pitchFamily="49" charset="-128"/>
              <a:ea typeface="ＭＳ ゴシック" panose="020B0609070205080204" pitchFamily="49" charset="-128"/>
            </a:rPr>
            <a:t>総支給額￥</a:t>
          </a:r>
          <a:r>
            <a:rPr kumimoji="1" lang="en-US" altLang="ja-JP" sz="1200" b="1">
              <a:latin typeface="ＭＳ ゴシック" panose="020B0609070205080204" pitchFamily="49" charset="-128"/>
              <a:ea typeface="ＭＳ ゴシック" panose="020B0609070205080204" pitchFamily="49" charset="-128"/>
            </a:rPr>
            <a:t>16,500×10.21</a:t>
          </a:r>
          <a:r>
            <a:rPr kumimoji="1" lang="ja-JP" altLang="en-US" sz="1200" b="1">
              <a:latin typeface="ＭＳ ゴシック" panose="020B0609070205080204" pitchFamily="49" charset="-128"/>
              <a:ea typeface="ＭＳ ゴシック" panose="020B0609070205080204" pitchFamily="49" charset="-128"/>
            </a:rPr>
            <a:t>％＝１，６８４．６５　</a:t>
          </a:r>
          <a:endParaRPr kumimoji="1" lang="en-US" altLang="ja-JP" sz="12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　　　　　　　　　　　　　　　　</a:t>
          </a:r>
          <a:r>
            <a:rPr kumimoji="1" lang="ja-JP" altLang="en-US" sz="1200" b="1">
              <a:solidFill>
                <a:srgbClr val="FF0000"/>
              </a:solidFill>
              <a:latin typeface="ＭＳ ゴシック" panose="020B0609070205080204" pitchFamily="49" charset="-128"/>
              <a:ea typeface="ＭＳ ゴシック" panose="020B0609070205080204" pitchFamily="49" charset="-128"/>
            </a:rPr>
            <a:t>↑小数点以下、切り捨て</a:t>
          </a:r>
          <a:endParaRPr kumimoji="1" lang="en-US" altLang="ja-JP" sz="1200" b="1">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1400" b="1">
            <a:latin typeface="ＭＳ ゴシック" panose="020B0609070205080204" pitchFamily="49" charset="-128"/>
            <a:ea typeface="ＭＳ ゴシック" panose="020B0609070205080204" pitchFamily="49" charset="-128"/>
          </a:endParaRPr>
        </a:p>
        <a:p>
          <a:pPr algn="l"/>
          <a:r>
            <a:rPr kumimoji="1" lang="ja-JP" altLang="en-US" sz="1200" b="1">
              <a:latin typeface="ＭＳ ゴシック" panose="020B0609070205080204" pitchFamily="49" charset="-128"/>
              <a:ea typeface="ＭＳ ゴシック" panose="020B0609070205080204" pitchFamily="49" charset="-128"/>
            </a:rPr>
            <a:t>・徴収及び納入方法等の詳細は、所轄の税務署にご確認ください。</a:t>
          </a:r>
        </a:p>
        <a:p>
          <a:pPr algn="l"/>
          <a:endParaRPr kumimoji="1" lang="ja-JP" altLang="en-US" sz="1200"/>
        </a:p>
      </xdr:txBody>
    </xdr:sp>
    <xdr:clientData/>
  </xdr:twoCellAnchor>
  <xdr:twoCellAnchor>
    <xdr:from>
      <xdr:col>4</xdr:col>
      <xdr:colOff>9525</xdr:colOff>
      <xdr:row>7</xdr:row>
      <xdr:rowOff>352425</xdr:rowOff>
    </xdr:from>
    <xdr:to>
      <xdr:col>5</xdr:col>
      <xdr:colOff>219075</xdr:colOff>
      <xdr:row>9</xdr:row>
      <xdr:rowOff>85725</xdr:rowOff>
    </xdr:to>
    <xdr:cxnSp macro="">
      <xdr:nvCxnSpPr>
        <xdr:cNvPr id="7" name="直線矢印コネクタ 6">
          <a:extLst>
            <a:ext uri="{FF2B5EF4-FFF2-40B4-BE49-F238E27FC236}">
              <a16:creationId xmlns:a16="http://schemas.microsoft.com/office/drawing/2014/main" id="{84706EA0-F2E6-4091-BD9B-5707246D1C00}"/>
            </a:ext>
          </a:extLst>
        </xdr:cNvPr>
        <xdr:cNvCxnSpPr/>
      </xdr:nvCxnSpPr>
      <xdr:spPr>
        <a:xfrm flipV="1">
          <a:off x="2130425" y="2466975"/>
          <a:ext cx="819150" cy="825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603250</xdr:colOff>
      <xdr:row>17</xdr:row>
      <xdr:rowOff>336550</xdr:rowOff>
    </xdr:from>
    <xdr:to>
      <xdr:col>10</xdr:col>
      <xdr:colOff>339725</xdr:colOff>
      <xdr:row>21</xdr:row>
      <xdr:rowOff>19050</xdr:rowOff>
    </xdr:to>
    <xdr:sp macro="" textlink="">
      <xdr:nvSpPr>
        <xdr:cNvPr id="8" name="角丸四角形 10">
          <a:extLst>
            <a:ext uri="{FF2B5EF4-FFF2-40B4-BE49-F238E27FC236}">
              <a16:creationId xmlns:a16="http://schemas.microsoft.com/office/drawing/2014/main" id="{B5FE44EC-7B6E-4170-8C0E-2FE320DC623E}"/>
            </a:ext>
          </a:extLst>
        </xdr:cNvPr>
        <xdr:cNvSpPr/>
      </xdr:nvSpPr>
      <xdr:spPr>
        <a:xfrm>
          <a:off x="3797300" y="5543550"/>
          <a:ext cx="2174875" cy="685800"/>
        </a:xfrm>
        <a:prstGeom prst="round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a:t>金額は、競技用具運搬費</a:t>
          </a:r>
          <a:endParaRPr kumimoji="1" lang="en-US" altLang="ja-JP" sz="1400"/>
        </a:p>
        <a:p>
          <a:pPr algn="l"/>
          <a:r>
            <a:rPr kumimoji="1" lang="ja-JP" altLang="en-US" sz="1400"/>
            <a:t>支給基準を参照</a:t>
          </a:r>
        </a:p>
      </xdr:txBody>
    </xdr:sp>
    <xdr:clientData/>
  </xdr:twoCellAnchor>
  <xdr:twoCellAnchor>
    <xdr:from>
      <xdr:col>4</xdr:col>
      <xdr:colOff>323850</xdr:colOff>
      <xdr:row>19</xdr:row>
      <xdr:rowOff>171450</xdr:rowOff>
    </xdr:from>
    <xdr:to>
      <xdr:col>7</xdr:col>
      <xdr:colOff>57150</xdr:colOff>
      <xdr:row>21</xdr:row>
      <xdr:rowOff>6350</xdr:rowOff>
    </xdr:to>
    <xdr:cxnSp macro="">
      <xdr:nvCxnSpPr>
        <xdr:cNvPr id="9" name="直線矢印コネクタ 8">
          <a:extLst>
            <a:ext uri="{FF2B5EF4-FFF2-40B4-BE49-F238E27FC236}">
              <a16:creationId xmlns:a16="http://schemas.microsoft.com/office/drawing/2014/main" id="{FFBEA9CC-AEEE-432F-9631-899A7C7B2595}"/>
            </a:ext>
          </a:extLst>
        </xdr:cNvPr>
        <xdr:cNvCxnSpPr/>
      </xdr:nvCxnSpPr>
      <xdr:spPr>
        <a:xfrm flipH="1" flipV="1">
          <a:off x="2444750" y="5949950"/>
          <a:ext cx="1562100" cy="2667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E5BC5-E730-483E-867D-E34698699B5B}">
  <sheetPr>
    <tabColor rgb="FFFFFF00"/>
  </sheetPr>
  <dimension ref="A1:AA57"/>
  <sheetViews>
    <sheetView tabSelected="1" view="pageBreakPreview" zoomScaleNormal="100" zoomScaleSheetLayoutView="100" workbookViewId="0">
      <selection activeCell="A15" sqref="A15:I15"/>
    </sheetView>
  </sheetViews>
  <sheetFormatPr defaultColWidth="9" defaultRowHeight="13"/>
  <cols>
    <col min="1" max="2" width="9" style="4"/>
    <col min="3" max="3" width="10.1796875" style="4" customWidth="1"/>
    <col min="4" max="4" width="10.26953125" style="4" customWidth="1"/>
    <col min="5" max="5" width="16.7265625" style="4" customWidth="1"/>
    <col min="6" max="8" width="9" style="4"/>
    <col min="9" max="9" width="9" style="4" customWidth="1"/>
    <col min="10" max="16384" width="9" style="4"/>
  </cols>
  <sheetData>
    <row r="1" spans="1:27" ht="14">
      <c r="H1" s="383" t="s">
        <v>346</v>
      </c>
      <c r="I1" s="383"/>
    </row>
    <row r="3" spans="1:27">
      <c r="F3" s="295"/>
      <c r="G3" s="10" t="s">
        <v>275</v>
      </c>
      <c r="H3" s="10" t="s">
        <v>276</v>
      </c>
      <c r="I3" s="10" t="s">
        <v>277</v>
      </c>
    </row>
    <row r="6" spans="1:27">
      <c r="A6" s="4" t="s">
        <v>369</v>
      </c>
    </row>
    <row r="9" spans="1:27" ht="23" customHeight="1">
      <c r="E9" s="296" t="s">
        <v>278</v>
      </c>
      <c r="F9" s="384"/>
      <c r="G9" s="384"/>
      <c r="H9" s="384"/>
      <c r="I9" s="384"/>
    </row>
    <row r="10" spans="1:27" ht="23" customHeight="1">
      <c r="E10" s="297" t="s">
        <v>279</v>
      </c>
      <c r="F10" s="294"/>
      <c r="G10" s="384"/>
      <c r="H10" s="384"/>
      <c r="I10" s="298" t="s">
        <v>272</v>
      </c>
    </row>
    <row r="14" spans="1:27" ht="16.5">
      <c r="A14" s="385" t="s">
        <v>351</v>
      </c>
      <c r="B14" s="385"/>
      <c r="C14" s="385"/>
      <c r="D14" s="385"/>
      <c r="E14" s="385"/>
      <c r="F14" s="385"/>
      <c r="G14" s="385"/>
      <c r="H14" s="385"/>
      <c r="I14" s="385"/>
      <c r="J14" s="293"/>
      <c r="K14" s="293"/>
      <c r="L14" s="293"/>
      <c r="M14" s="293"/>
      <c r="N14" s="293"/>
      <c r="O14" s="293"/>
      <c r="P14" s="293"/>
      <c r="Q14" s="293"/>
      <c r="R14" s="293"/>
      <c r="S14" s="293"/>
      <c r="T14" s="293"/>
      <c r="U14" s="293"/>
      <c r="V14" s="293"/>
      <c r="W14" s="293"/>
      <c r="X14" s="293"/>
      <c r="Y14" s="293"/>
      <c r="Z14" s="293"/>
      <c r="AA14" s="293"/>
    </row>
    <row r="15" spans="1:27" ht="16.5">
      <c r="A15" s="385" t="s">
        <v>296</v>
      </c>
      <c r="B15" s="385"/>
      <c r="C15" s="385"/>
      <c r="D15" s="385"/>
      <c r="E15" s="385"/>
      <c r="F15" s="385"/>
      <c r="G15" s="385"/>
      <c r="H15" s="385"/>
      <c r="I15" s="385"/>
      <c r="J15" s="293"/>
      <c r="K15" s="293"/>
      <c r="L15" s="293"/>
      <c r="M15" s="293"/>
      <c r="N15" s="293"/>
      <c r="O15" s="293"/>
      <c r="P15" s="293"/>
      <c r="Q15" s="293"/>
      <c r="R15" s="293"/>
      <c r="S15" s="293"/>
      <c r="T15" s="293"/>
      <c r="U15" s="293"/>
      <c r="V15" s="293"/>
      <c r="W15" s="293"/>
      <c r="X15" s="293"/>
      <c r="Y15" s="293"/>
      <c r="Z15" s="293"/>
      <c r="AA15" s="293"/>
    </row>
    <row r="17" spans="1:9" ht="25" customHeight="1">
      <c r="A17" s="385" t="s">
        <v>280</v>
      </c>
      <c r="B17" s="385"/>
      <c r="C17" s="385"/>
      <c r="D17" s="385"/>
      <c r="E17" s="385"/>
      <c r="F17" s="385"/>
      <c r="G17" s="385"/>
      <c r="H17" s="385"/>
      <c r="I17" s="385"/>
    </row>
    <row r="19" spans="1:9" ht="27" customHeight="1">
      <c r="A19" s="382" t="s">
        <v>281</v>
      </c>
      <c r="B19" s="382"/>
      <c r="C19" s="382"/>
      <c r="D19" s="382"/>
      <c r="E19" s="382"/>
      <c r="F19" s="382"/>
      <c r="G19" s="382"/>
      <c r="H19" s="382"/>
      <c r="I19" s="382"/>
    </row>
    <row r="22" spans="1:9" ht="14">
      <c r="A22" s="387" t="s">
        <v>282</v>
      </c>
      <c r="B22" s="387"/>
      <c r="C22" s="387"/>
      <c r="D22" s="387"/>
      <c r="E22" s="387"/>
      <c r="F22" s="387"/>
      <c r="G22" s="387"/>
      <c r="H22" s="387"/>
      <c r="I22" s="387"/>
    </row>
    <row r="24" spans="1:9" ht="26.25" customHeight="1">
      <c r="A24" s="388" t="s">
        <v>283</v>
      </c>
      <c r="B24" s="388"/>
      <c r="C24" s="388"/>
      <c r="D24" s="388"/>
      <c r="E24" s="388"/>
      <c r="F24" s="388"/>
      <c r="G24" s="388"/>
      <c r="H24" s="388"/>
      <c r="I24" s="388"/>
    </row>
    <row r="25" spans="1:9" ht="26.25" customHeight="1">
      <c r="A25" s="383" t="s">
        <v>284</v>
      </c>
      <c r="B25" s="383"/>
      <c r="C25" s="383"/>
      <c r="D25" s="383"/>
      <c r="E25" s="389"/>
      <c r="F25" s="389"/>
      <c r="G25" s="389"/>
      <c r="H25" s="4" t="s">
        <v>285</v>
      </c>
    </row>
    <row r="26" spans="1:9" ht="12" customHeight="1">
      <c r="A26" s="10"/>
      <c r="B26" s="10"/>
      <c r="C26" s="10"/>
      <c r="D26" s="10"/>
      <c r="E26" s="390"/>
      <c r="F26" s="390"/>
      <c r="G26" s="390"/>
    </row>
    <row r="27" spans="1:9" ht="26.25" customHeight="1">
      <c r="A27" s="10"/>
      <c r="B27" s="10"/>
      <c r="C27" s="10"/>
      <c r="D27" s="10"/>
      <c r="E27" s="299"/>
      <c r="F27" s="299"/>
      <c r="G27" s="299"/>
    </row>
    <row r="28" spans="1:9" ht="26.25" customHeight="1">
      <c r="A28" s="383" t="s">
        <v>286</v>
      </c>
      <c r="B28" s="383"/>
      <c r="C28" s="383"/>
      <c r="D28" s="383"/>
      <c r="E28" s="389"/>
      <c r="F28" s="389"/>
      <c r="G28" s="389"/>
      <c r="H28" s="4" t="s">
        <v>285</v>
      </c>
      <c r="I28" s="300"/>
    </row>
    <row r="29" spans="1:9" ht="26.25" customHeight="1">
      <c r="A29" s="383" t="s">
        <v>287</v>
      </c>
      <c r="B29" s="383"/>
      <c r="C29" s="383"/>
      <c r="D29" s="383"/>
      <c r="E29" s="391">
        <f>E25-E28</f>
        <v>0</v>
      </c>
      <c r="F29" s="391"/>
      <c r="G29" s="391"/>
      <c r="H29" s="4" t="s">
        <v>285</v>
      </c>
    </row>
    <row r="30" spans="1:9" ht="26.25" customHeight="1">
      <c r="A30" s="383"/>
      <c r="B30" s="383"/>
      <c r="C30" s="383"/>
      <c r="D30" s="383"/>
      <c r="E30" s="390"/>
      <c r="F30" s="390"/>
      <c r="G30" s="390"/>
      <c r="I30" s="300"/>
    </row>
    <row r="33" spans="1:9">
      <c r="A33" s="392" t="s">
        <v>288</v>
      </c>
      <c r="B33" s="392"/>
      <c r="C33" s="392"/>
      <c r="D33" s="392"/>
      <c r="E33" s="392"/>
      <c r="F33" s="392"/>
      <c r="G33" s="392"/>
      <c r="H33" s="392"/>
      <c r="I33" s="392"/>
    </row>
    <row r="34" spans="1:9" ht="21" customHeight="1">
      <c r="B34" s="4" t="s">
        <v>289</v>
      </c>
    </row>
    <row r="35" spans="1:9" ht="21" customHeight="1">
      <c r="B35" s="386" t="s">
        <v>290</v>
      </c>
      <c r="C35" s="386"/>
      <c r="D35" s="386" t="s">
        <v>291</v>
      </c>
      <c r="E35" s="386" t="s">
        <v>292</v>
      </c>
      <c r="F35" s="386"/>
      <c r="G35" s="386" t="s">
        <v>293</v>
      </c>
      <c r="H35" s="386"/>
    </row>
    <row r="36" spans="1:9">
      <c r="B36" s="386"/>
      <c r="C36" s="386"/>
      <c r="D36" s="386"/>
      <c r="E36" s="386"/>
      <c r="F36" s="386"/>
      <c r="G36" s="290" t="s">
        <v>294</v>
      </c>
      <c r="H36" s="290" t="s">
        <v>295</v>
      </c>
    </row>
    <row r="37" spans="1:9" ht="21" customHeight="1">
      <c r="B37" s="394" t="s">
        <v>331</v>
      </c>
      <c r="C37" s="395"/>
      <c r="D37" s="318" t="s">
        <v>298</v>
      </c>
      <c r="E37" s="396" t="s">
        <v>297</v>
      </c>
      <c r="F37" s="396"/>
      <c r="G37" s="319">
        <v>2</v>
      </c>
      <c r="H37" s="319">
        <v>5</v>
      </c>
    </row>
    <row r="38" spans="1:9" ht="21" customHeight="1">
      <c r="B38" s="393"/>
      <c r="C38" s="393"/>
      <c r="D38" s="301"/>
      <c r="E38" s="393"/>
      <c r="F38" s="393"/>
      <c r="G38" s="301"/>
      <c r="H38" s="301"/>
    </row>
    <row r="39" spans="1:9" ht="21" customHeight="1">
      <c r="B39" s="393"/>
      <c r="C39" s="393"/>
      <c r="D39" s="301"/>
      <c r="E39" s="393"/>
      <c r="F39" s="393"/>
      <c r="G39" s="301"/>
      <c r="H39" s="301"/>
    </row>
    <row r="40" spans="1:9" ht="21" customHeight="1">
      <c r="B40" s="393"/>
      <c r="C40" s="393"/>
      <c r="D40" s="301"/>
      <c r="E40" s="393"/>
      <c r="F40" s="393"/>
      <c r="G40" s="301"/>
      <c r="H40" s="301"/>
    </row>
    <row r="41" spans="1:9" ht="21" customHeight="1">
      <c r="B41" s="393"/>
      <c r="C41" s="393"/>
      <c r="D41" s="301"/>
      <c r="E41" s="393"/>
      <c r="F41" s="393"/>
      <c r="G41" s="301"/>
      <c r="H41" s="301"/>
    </row>
    <row r="42" spans="1:9" ht="21" customHeight="1">
      <c r="B42" s="393"/>
      <c r="C42" s="393"/>
      <c r="D42" s="301"/>
      <c r="E42" s="393"/>
      <c r="F42" s="393"/>
      <c r="G42" s="301"/>
      <c r="H42" s="301"/>
    </row>
    <row r="43" spans="1:9" ht="21" customHeight="1">
      <c r="B43" s="393"/>
      <c r="C43" s="393"/>
      <c r="D43" s="301"/>
      <c r="E43" s="393"/>
      <c r="F43" s="393"/>
      <c r="G43" s="301"/>
      <c r="H43" s="301"/>
    </row>
    <row r="44" spans="1:9" ht="21" customHeight="1">
      <c r="B44" s="393"/>
      <c r="C44" s="393"/>
      <c r="D44" s="301"/>
      <c r="E44" s="393"/>
      <c r="F44" s="393"/>
      <c r="G44" s="301"/>
      <c r="H44" s="301"/>
    </row>
    <row r="45" spans="1:9" ht="29" customHeight="1"/>
    <row r="46" spans="1:9" ht="14">
      <c r="B46" s="302"/>
      <c r="C46" s="303"/>
      <c r="E46" s="304"/>
    </row>
    <row r="47" spans="1:9" ht="14">
      <c r="B47" s="397"/>
      <c r="C47" s="303"/>
    </row>
    <row r="48" spans="1:9">
      <c r="B48" s="397"/>
    </row>
    <row r="49" spans="2:5">
      <c r="B49" s="397"/>
      <c r="D49" s="398"/>
      <c r="E49" s="398"/>
    </row>
    <row r="50" spans="2:5" ht="14">
      <c r="B50" s="397"/>
      <c r="C50" s="304"/>
      <c r="D50" s="398"/>
      <c r="E50" s="398"/>
    </row>
    <row r="51" spans="2:5" ht="14">
      <c r="B51" s="397"/>
      <c r="D51" s="304"/>
      <c r="E51" s="304"/>
    </row>
    <row r="52" spans="2:5" ht="14">
      <c r="B52" s="397"/>
      <c r="D52" s="305"/>
      <c r="E52" s="304"/>
    </row>
    <row r="53" spans="2:5" ht="14">
      <c r="B53" s="397"/>
      <c r="D53" s="306"/>
      <c r="E53" s="304"/>
    </row>
    <row r="54" spans="2:5" ht="14">
      <c r="B54" s="397"/>
      <c r="D54" s="306"/>
      <c r="E54" s="304"/>
    </row>
    <row r="55" spans="2:5" ht="14">
      <c r="B55" s="397"/>
      <c r="C55" s="304"/>
      <c r="D55" s="304"/>
      <c r="E55" s="304"/>
    </row>
    <row r="56" spans="2:5" ht="14">
      <c r="B56" s="397"/>
      <c r="C56" s="304"/>
      <c r="D56" s="304"/>
      <c r="E56" s="304"/>
    </row>
    <row r="57" spans="2:5" ht="14">
      <c r="B57" s="397"/>
      <c r="C57" s="307"/>
      <c r="D57" s="307"/>
      <c r="E57" s="304"/>
    </row>
  </sheetData>
  <mergeCells count="45">
    <mergeCell ref="B51:B54"/>
    <mergeCell ref="B55:B57"/>
    <mergeCell ref="A15:I15"/>
    <mergeCell ref="B43:C43"/>
    <mergeCell ref="E43:F43"/>
    <mergeCell ref="B44:C44"/>
    <mergeCell ref="E44:F44"/>
    <mergeCell ref="B47:B48"/>
    <mergeCell ref="B49:B50"/>
    <mergeCell ref="D49:D50"/>
    <mergeCell ref="E49:E50"/>
    <mergeCell ref="B40:C40"/>
    <mergeCell ref="E40:F40"/>
    <mergeCell ref="B41:C41"/>
    <mergeCell ref="E41:F41"/>
    <mergeCell ref="B42:C42"/>
    <mergeCell ref="E42:F42"/>
    <mergeCell ref="B37:C37"/>
    <mergeCell ref="E37:F37"/>
    <mergeCell ref="B38:C38"/>
    <mergeCell ref="E38:F38"/>
    <mergeCell ref="B39:C39"/>
    <mergeCell ref="E39:F39"/>
    <mergeCell ref="B35:C36"/>
    <mergeCell ref="D35:D36"/>
    <mergeCell ref="E35:F36"/>
    <mergeCell ref="G35:H35"/>
    <mergeCell ref="A22:I22"/>
    <mergeCell ref="A24:I24"/>
    <mergeCell ref="A25:D25"/>
    <mergeCell ref="E25:G25"/>
    <mergeCell ref="E26:G26"/>
    <mergeCell ref="A28:D28"/>
    <mergeCell ref="E28:G28"/>
    <mergeCell ref="A29:D29"/>
    <mergeCell ref="E29:G29"/>
    <mergeCell ref="A30:D30"/>
    <mergeCell ref="E30:G30"/>
    <mergeCell ref="A33:I33"/>
    <mergeCell ref="A19:I19"/>
    <mergeCell ref="H1:I1"/>
    <mergeCell ref="F9:I9"/>
    <mergeCell ref="G10:H10"/>
    <mergeCell ref="A14:I14"/>
    <mergeCell ref="A17:I17"/>
  </mergeCells>
  <phoneticPr fontId="5"/>
  <pageMargins left="0.7" right="0.7" top="0.75" bottom="0.75" header="0.3" footer="0.3"/>
  <pageSetup paperSize="9" scale="95"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95C5D-C416-4DFD-AC73-32DF6003C2E7}">
  <sheetPr>
    <tabColor rgb="FFFFFF00"/>
    <pageSetUpPr fitToPage="1"/>
  </sheetPr>
  <dimension ref="A1:J42"/>
  <sheetViews>
    <sheetView view="pageBreakPreview" topLeftCell="A3" zoomScaleNormal="100" zoomScaleSheetLayoutView="100" workbookViewId="0">
      <selection activeCell="I1" sqref="I1:J1"/>
    </sheetView>
  </sheetViews>
  <sheetFormatPr defaultRowHeight="13"/>
  <cols>
    <col min="1" max="16384" width="8.7265625" style="202"/>
  </cols>
  <sheetData>
    <row r="1" spans="1:10" ht="20.25" customHeight="1">
      <c r="I1" s="707" t="s">
        <v>412</v>
      </c>
      <c r="J1" s="707"/>
    </row>
    <row r="2" spans="1:10">
      <c r="I2" s="203"/>
      <c r="J2" s="203"/>
    </row>
    <row r="3" spans="1:10" ht="20.25" customHeight="1">
      <c r="A3" s="731" t="s">
        <v>365</v>
      </c>
      <c r="B3" s="731"/>
      <c r="C3" s="731"/>
      <c r="D3" s="731"/>
      <c r="E3" s="731"/>
      <c r="F3" s="731"/>
      <c r="G3" s="731"/>
      <c r="H3" s="731"/>
      <c r="I3" s="731"/>
      <c r="J3" s="731"/>
    </row>
    <row r="4" spans="1:10" ht="20.25" customHeight="1">
      <c r="A4" s="731"/>
      <c r="B4" s="731"/>
      <c r="C4" s="731"/>
      <c r="D4" s="731"/>
      <c r="E4" s="731"/>
      <c r="F4" s="731"/>
      <c r="G4" s="731"/>
      <c r="H4" s="731"/>
      <c r="I4" s="731"/>
      <c r="J4" s="731"/>
    </row>
    <row r="5" spans="1:10" ht="36.75" customHeight="1">
      <c r="A5" s="708" t="s">
        <v>154</v>
      </c>
      <c r="B5" s="708"/>
      <c r="C5" s="708"/>
      <c r="D5" s="708"/>
      <c r="E5" s="708"/>
      <c r="F5" s="708"/>
      <c r="G5" s="708"/>
      <c r="H5" s="708"/>
      <c r="I5" s="708"/>
      <c r="J5" s="708"/>
    </row>
    <row r="6" spans="1:10" ht="13.5" thickBot="1">
      <c r="A6" s="204" t="s">
        <v>155</v>
      </c>
      <c r="B6" s="204"/>
      <c r="C6" s="204"/>
    </row>
    <row r="7" spans="1:10" ht="43.5" customHeight="1" thickTop="1" thickBot="1">
      <c r="A7" s="709" t="s">
        <v>156</v>
      </c>
      <c r="B7" s="710"/>
      <c r="C7" s="710"/>
      <c r="D7" s="205"/>
      <c r="E7" s="206"/>
      <c r="F7" s="206"/>
      <c r="G7" s="206"/>
      <c r="H7" s="206"/>
      <c r="I7" s="206"/>
      <c r="J7" s="207"/>
    </row>
    <row r="8" spans="1:10" ht="44.25" customHeight="1" thickBot="1">
      <c r="A8" s="711" t="s">
        <v>157</v>
      </c>
      <c r="B8" s="712"/>
      <c r="C8" s="713"/>
      <c r="D8" s="208"/>
      <c r="E8" s="209"/>
      <c r="F8" s="209"/>
      <c r="G8" s="209"/>
      <c r="H8" s="209"/>
      <c r="I8" s="209"/>
      <c r="J8" s="210"/>
    </row>
    <row r="9" spans="1:10" ht="42" customHeight="1" thickBot="1">
      <c r="A9" s="714" t="s">
        <v>158</v>
      </c>
      <c r="B9" s="715"/>
      <c r="C9" s="715"/>
      <c r="D9" s="211"/>
      <c r="E9" s="212"/>
      <c r="F9" s="212"/>
      <c r="G9" s="212"/>
      <c r="H9" s="212"/>
      <c r="I9" s="212"/>
      <c r="J9" s="213"/>
    </row>
    <row r="10" spans="1:10" ht="13.5" thickTop="1">
      <c r="A10" s="716"/>
      <c r="B10" s="717"/>
      <c r="C10" s="717"/>
      <c r="D10" s="717"/>
      <c r="E10" s="717"/>
      <c r="F10" s="717"/>
      <c r="G10" s="717"/>
      <c r="H10" s="717"/>
      <c r="I10" s="717"/>
      <c r="J10" s="718"/>
    </row>
    <row r="11" spans="1:10" ht="36.75" customHeight="1">
      <c r="A11" s="719" t="s">
        <v>159</v>
      </c>
      <c r="B11" s="720"/>
      <c r="C11" s="720"/>
      <c r="D11" s="720"/>
      <c r="E11" s="720"/>
      <c r="F11" s="720"/>
      <c r="G11" s="720"/>
      <c r="H11" s="720"/>
      <c r="I11" s="720"/>
      <c r="J11" s="721"/>
    </row>
    <row r="12" spans="1:10" ht="21" customHeight="1">
      <c r="A12" s="722" t="s">
        <v>160</v>
      </c>
      <c r="B12" s="723"/>
      <c r="C12" s="723"/>
      <c r="D12" s="723"/>
      <c r="E12" s="723"/>
      <c r="F12" s="723"/>
      <c r="G12" s="723"/>
      <c r="H12" s="723"/>
      <c r="I12" s="723"/>
      <c r="J12" s="724"/>
    </row>
    <row r="13" spans="1:10" ht="21" customHeight="1">
      <c r="A13" s="722" t="s">
        <v>161</v>
      </c>
      <c r="B13" s="723"/>
      <c r="C13" s="723"/>
      <c r="D13" s="723"/>
      <c r="E13" s="723"/>
      <c r="F13" s="723"/>
      <c r="G13" s="723"/>
      <c r="H13" s="723"/>
      <c r="I13" s="723"/>
      <c r="J13" s="724"/>
    </row>
    <row r="14" spans="1:10">
      <c r="A14" s="725"/>
      <c r="B14" s="726"/>
      <c r="C14" s="726"/>
      <c r="D14" s="726"/>
      <c r="E14" s="726"/>
      <c r="F14" s="726"/>
      <c r="G14" s="726"/>
      <c r="H14" s="726"/>
      <c r="I14" s="726"/>
      <c r="J14" s="727"/>
    </row>
    <row r="15" spans="1:10">
      <c r="A15" s="728"/>
      <c r="B15" s="729"/>
      <c r="C15" s="729"/>
      <c r="D15" s="729"/>
      <c r="E15" s="729"/>
      <c r="F15" s="729"/>
      <c r="G15" s="729"/>
      <c r="H15" s="729"/>
      <c r="I15" s="729"/>
      <c r="J15" s="730"/>
    </row>
    <row r="16" spans="1:10" ht="24.75" customHeight="1">
      <c r="A16" s="705" t="s">
        <v>162</v>
      </c>
      <c r="B16" s="706"/>
      <c r="C16" s="214" t="s">
        <v>163</v>
      </c>
      <c r="D16" s="214"/>
      <c r="E16" s="215"/>
      <c r="F16" s="215"/>
      <c r="G16" s="215"/>
      <c r="H16" s="215"/>
      <c r="I16" s="215"/>
      <c r="J16" s="216"/>
    </row>
    <row r="17" spans="1:10" ht="15">
      <c r="A17" s="732"/>
      <c r="B17" s="733"/>
      <c r="C17" s="733"/>
      <c r="D17" s="733"/>
      <c r="E17" s="733"/>
      <c r="F17" s="733"/>
      <c r="G17" s="733"/>
      <c r="H17" s="733"/>
      <c r="I17" s="733"/>
      <c r="J17" s="734"/>
    </row>
    <row r="18" spans="1:10" ht="30" customHeight="1">
      <c r="A18" s="705" t="s">
        <v>164</v>
      </c>
      <c r="B18" s="706"/>
      <c r="C18" s="735" t="s">
        <v>165</v>
      </c>
      <c r="D18" s="735"/>
      <c r="E18" s="735"/>
      <c r="F18" s="735"/>
      <c r="G18" s="735"/>
      <c r="H18" s="735"/>
      <c r="I18" s="735"/>
      <c r="J18" s="216"/>
    </row>
    <row r="19" spans="1:10" ht="15">
      <c r="A19" s="736"/>
      <c r="B19" s="737"/>
      <c r="C19" s="737"/>
      <c r="D19" s="737"/>
      <c r="E19" s="737"/>
      <c r="F19" s="737"/>
      <c r="G19" s="737"/>
      <c r="H19" s="737"/>
      <c r="I19" s="737"/>
      <c r="J19" s="738"/>
    </row>
    <row r="20" spans="1:10" ht="21.75" customHeight="1">
      <c r="A20" s="705" t="s">
        <v>166</v>
      </c>
      <c r="B20" s="706"/>
      <c r="C20" s="735"/>
      <c r="D20" s="735"/>
      <c r="E20" s="735" t="s">
        <v>167</v>
      </c>
      <c r="F20" s="735"/>
      <c r="G20" s="215"/>
      <c r="H20" s="215"/>
      <c r="I20" s="215"/>
      <c r="J20" s="216"/>
    </row>
    <row r="21" spans="1:10">
      <c r="A21" s="741"/>
      <c r="B21" s="742"/>
      <c r="C21" s="742"/>
      <c r="D21" s="742"/>
      <c r="E21" s="742"/>
      <c r="F21" s="742"/>
      <c r="G21" s="742"/>
      <c r="H21" s="742"/>
      <c r="I21" s="742"/>
      <c r="J21" s="743"/>
    </row>
    <row r="22" spans="1:10" ht="21.75" customHeight="1">
      <c r="A22" s="705" t="s">
        <v>168</v>
      </c>
      <c r="B22" s="706"/>
      <c r="C22" s="735"/>
      <c r="D22" s="735"/>
      <c r="E22" s="735"/>
      <c r="F22" s="735"/>
      <c r="G22" s="735"/>
      <c r="H22" s="706" t="s">
        <v>169</v>
      </c>
      <c r="I22" s="706"/>
      <c r="J22" s="216"/>
    </row>
    <row r="23" spans="1:10">
      <c r="A23" s="741"/>
      <c r="B23" s="742"/>
      <c r="C23" s="742"/>
      <c r="D23" s="742"/>
      <c r="E23" s="742"/>
      <c r="F23" s="742"/>
      <c r="G23" s="742"/>
      <c r="H23" s="742"/>
      <c r="I23" s="742"/>
      <c r="J23" s="743"/>
    </row>
    <row r="24" spans="1:10" ht="28.5" customHeight="1">
      <c r="A24" s="744" t="s">
        <v>170</v>
      </c>
      <c r="B24" s="745"/>
      <c r="C24" s="745"/>
      <c r="D24" s="745"/>
      <c r="E24" s="745"/>
      <c r="F24" s="745"/>
      <c r="G24" s="745"/>
      <c r="H24" s="745"/>
      <c r="I24" s="745"/>
      <c r="J24" s="746"/>
    </row>
    <row r="25" spans="1:10">
      <c r="A25" s="741"/>
      <c r="B25" s="742"/>
      <c r="C25" s="742"/>
      <c r="D25" s="742"/>
      <c r="E25" s="742"/>
      <c r="F25" s="742"/>
      <c r="G25" s="742"/>
      <c r="H25" s="742"/>
      <c r="I25" s="742"/>
      <c r="J25" s="743"/>
    </row>
    <row r="26" spans="1:10" ht="18" thickBot="1">
      <c r="A26" s="747"/>
      <c r="B26" s="748"/>
      <c r="C26" s="748"/>
      <c r="D26" s="748"/>
      <c r="E26" s="748"/>
      <c r="F26" s="748"/>
      <c r="G26" s="748"/>
      <c r="H26" s="748"/>
      <c r="I26" s="748"/>
      <c r="J26" s="749"/>
    </row>
    <row r="27" spans="1:10" ht="14">
      <c r="A27" s="750"/>
      <c r="B27" s="751"/>
      <c r="C27" s="751"/>
      <c r="D27" s="751"/>
      <c r="E27" s="751"/>
      <c r="F27" s="751"/>
      <c r="G27" s="751"/>
      <c r="H27" s="751"/>
      <c r="I27" s="751"/>
      <c r="J27" s="752"/>
    </row>
    <row r="28" spans="1:10" ht="18" customHeight="1">
      <c r="A28" s="753" t="s">
        <v>171</v>
      </c>
      <c r="B28" s="754"/>
      <c r="C28" s="754"/>
      <c r="D28" s="754"/>
      <c r="E28" s="217"/>
      <c r="F28" s="217"/>
      <c r="G28" s="217"/>
      <c r="H28" s="217"/>
      <c r="I28" s="217"/>
      <c r="J28" s="218"/>
    </row>
    <row r="29" spans="1:10" ht="13.5" customHeight="1">
      <c r="A29" s="219"/>
      <c r="B29" s="220"/>
      <c r="C29" s="220"/>
      <c r="D29" s="220"/>
      <c r="E29" s="217"/>
      <c r="F29" s="217"/>
      <c r="G29" s="217"/>
      <c r="H29" s="217"/>
      <c r="I29" s="217"/>
      <c r="J29" s="218"/>
    </row>
    <row r="30" spans="1:10" ht="13.5" customHeight="1">
      <c r="A30" s="221"/>
      <c r="B30" s="217"/>
      <c r="C30" s="217"/>
      <c r="D30" s="217"/>
      <c r="E30" s="755" t="s">
        <v>172</v>
      </c>
      <c r="F30" s="755"/>
      <c r="G30" s="755"/>
      <c r="H30" s="755"/>
      <c r="I30" s="755"/>
      <c r="J30" s="756"/>
    </row>
    <row r="31" spans="1:10">
      <c r="A31" s="222"/>
      <c r="B31" s="223"/>
      <c r="C31" s="223"/>
      <c r="D31" s="223"/>
      <c r="E31" s="223"/>
      <c r="F31" s="223"/>
      <c r="G31" s="223"/>
      <c r="H31" s="223"/>
      <c r="I31" s="223"/>
      <c r="J31" s="224"/>
    </row>
    <row r="32" spans="1:10" ht="28.5" customHeight="1">
      <c r="A32" s="225"/>
      <c r="B32" s="226"/>
      <c r="C32" s="226"/>
      <c r="D32" s="226"/>
      <c r="E32" s="227" t="s">
        <v>173</v>
      </c>
      <c r="F32" s="739"/>
      <c r="G32" s="739"/>
      <c r="H32" s="739"/>
      <c r="I32" s="739"/>
      <c r="J32" s="740"/>
    </row>
    <row r="33" spans="1:10" ht="13.5" customHeight="1">
      <c r="A33" s="228"/>
      <c r="B33" s="229"/>
      <c r="C33" s="229"/>
      <c r="D33" s="229"/>
      <c r="E33" s="229"/>
      <c r="F33" s="229"/>
      <c r="G33" s="229"/>
      <c r="H33" s="229"/>
      <c r="I33" s="229"/>
      <c r="J33" s="230"/>
    </row>
    <row r="34" spans="1:10" ht="25.5" customHeight="1">
      <c r="A34" s="225"/>
      <c r="B34" s="226"/>
      <c r="C34" s="226"/>
      <c r="D34" s="226"/>
      <c r="E34" s="227" t="s">
        <v>174</v>
      </c>
      <c r="F34" s="739"/>
      <c r="G34" s="739"/>
      <c r="H34" s="739"/>
      <c r="I34" s="739"/>
      <c r="J34" s="231" t="s">
        <v>175</v>
      </c>
    </row>
    <row r="35" spans="1:10" ht="14.25" customHeight="1">
      <c r="A35" s="225"/>
      <c r="B35" s="226"/>
      <c r="C35" s="226"/>
      <c r="D35" s="226"/>
      <c r="E35" s="757" t="s">
        <v>176</v>
      </c>
      <c r="F35" s="757"/>
      <c r="G35" s="757"/>
      <c r="H35" s="757"/>
      <c r="I35" s="757"/>
      <c r="J35" s="758"/>
    </row>
    <row r="36" spans="1:10" ht="13.5" customHeight="1">
      <c r="A36" s="228"/>
      <c r="B36" s="229"/>
      <c r="C36" s="229"/>
      <c r="D36" s="229"/>
      <c r="E36" s="229"/>
      <c r="F36" s="229"/>
      <c r="G36" s="229"/>
      <c r="H36" s="229"/>
      <c r="I36" s="229"/>
      <c r="J36" s="230"/>
    </row>
    <row r="37" spans="1:10" ht="13.5" customHeight="1">
      <c r="A37" s="221"/>
      <c r="B37" s="217"/>
      <c r="C37" s="217"/>
      <c r="D37" s="217"/>
      <c r="E37" s="217"/>
      <c r="F37" s="217"/>
      <c r="G37" s="217"/>
      <c r="H37" s="217"/>
      <c r="I37" s="217"/>
      <c r="J37" s="218"/>
    </row>
    <row r="38" spans="1:10" ht="13.5" customHeight="1">
      <c r="A38" s="759" t="s">
        <v>177</v>
      </c>
      <c r="B38" s="760"/>
      <c r="C38" s="232"/>
      <c r="D38" s="232"/>
      <c r="E38" s="232"/>
      <c r="F38" s="232"/>
      <c r="G38" s="229"/>
      <c r="H38" s="229"/>
      <c r="I38" s="229"/>
      <c r="J38" s="230"/>
    </row>
    <row r="39" spans="1:10" ht="14">
      <c r="A39" s="225"/>
      <c r="B39" s="226"/>
      <c r="C39" s="226"/>
      <c r="D39" s="226"/>
      <c r="E39" s="226"/>
      <c r="F39" s="226"/>
      <c r="G39" s="226"/>
      <c r="H39" s="226"/>
      <c r="I39" s="226"/>
      <c r="J39" s="233"/>
    </row>
    <row r="40" spans="1:10" ht="13.5" customHeight="1">
      <c r="A40" s="761" t="s">
        <v>178</v>
      </c>
      <c r="B40" s="762"/>
      <c r="C40" s="232"/>
      <c r="D40" s="232"/>
      <c r="E40" s="234"/>
      <c r="F40" s="232" t="s">
        <v>179</v>
      </c>
      <c r="G40" s="229"/>
      <c r="H40" s="229"/>
      <c r="I40" s="229"/>
      <c r="J40" s="230"/>
    </row>
    <row r="41" spans="1:10" ht="13.5" thickBot="1">
      <c r="A41" s="763"/>
      <c r="B41" s="764"/>
      <c r="C41" s="764"/>
      <c r="D41" s="764"/>
      <c r="E41" s="764"/>
      <c r="F41" s="764"/>
      <c r="G41" s="764"/>
      <c r="H41" s="764"/>
      <c r="I41" s="764"/>
      <c r="J41" s="765"/>
    </row>
    <row r="42" spans="1:10" ht="13.5" thickTop="1"/>
  </sheetData>
  <mergeCells count="37">
    <mergeCell ref="F34:I34"/>
    <mergeCell ref="E35:J35"/>
    <mergeCell ref="A38:B38"/>
    <mergeCell ref="A40:B40"/>
    <mergeCell ref="A41:J41"/>
    <mergeCell ref="F32:J32"/>
    <mergeCell ref="A21:J21"/>
    <mergeCell ref="A22:B22"/>
    <mergeCell ref="C22:G22"/>
    <mergeCell ref="H22:I22"/>
    <mergeCell ref="A23:J23"/>
    <mergeCell ref="A24:J24"/>
    <mergeCell ref="A25:J25"/>
    <mergeCell ref="A26:J26"/>
    <mergeCell ref="A27:J27"/>
    <mergeCell ref="A28:D28"/>
    <mergeCell ref="E30:J30"/>
    <mergeCell ref="A17:J17"/>
    <mergeCell ref="A18:B18"/>
    <mergeCell ref="C18:I18"/>
    <mergeCell ref="A19:J19"/>
    <mergeCell ref="A20:B20"/>
    <mergeCell ref="C20:D20"/>
    <mergeCell ref="E20:F20"/>
    <mergeCell ref="A16:B16"/>
    <mergeCell ref="I1:J1"/>
    <mergeCell ref="A5:J5"/>
    <mergeCell ref="A7:C7"/>
    <mergeCell ref="A8:C8"/>
    <mergeCell ref="A9:C9"/>
    <mergeCell ref="A10:J10"/>
    <mergeCell ref="A11:J11"/>
    <mergeCell ref="A12:J12"/>
    <mergeCell ref="A13:J13"/>
    <mergeCell ref="A14:J14"/>
    <mergeCell ref="A15:J15"/>
    <mergeCell ref="A3:J4"/>
  </mergeCells>
  <phoneticPr fontId="5"/>
  <printOptions horizontalCentered="1" verticalCentered="1"/>
  <pageMargins left="0.51181102362204722" right="0.51181102362204722" top="0.74803149606299213" bottom="0.74803149606299213" header="0.31496062992125984" footer="0.31496062992125984"/>
  <pageSetup paperSize="9" scale="9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81850-74EF-4866-85B1-3736E5CE5315}">
  <dimension ref="A1:G35"/>
  <sheetViews>
    <sheetView view="pageBreakPreview" zoomScale="75" zoomScaleNormal="75" zoomScaleSheetLayoutView="75" workbookViewId="0">
      <selection sqref="A1:G1"/>
    </sheetView>
  </sheetViews>
  <sheetFormatPr defaultColWidth="9" defaultRowHeight="13"/>
  <cols>
    <col min="1" max="1" width="29.36328125" style="251" customWidth="1"/>
    <col min="2" max="2" width="15.7265625" style="251" customWidth="1"/>
    <col min="3" max="3" width="0.90625" style="251" customWidth="1"/>
    <col min="4" max="7" width="8.7265625" style="251" customWidth="1"/>
    <col min="8" max="16384" width="9" style="251"/>
  </cols>
  <sheetData>
    <row r="1" spans="1:7" ht="54.75" customHeight="1" thickBot="1">
      <c r="A1" s="766" t="s">
        <v>366</v>
      </c>
      <c r="B1" s="766"/>
      <c r="C1" s="766"/>
      <c r="D1" s="766"/>
      <c r="E1" s="766"/>
      <c r="F1" s="766"/>
      <c r="G1" s="766"/>
    </row>
    <row r="2" spans="1:7" ht="23.25" customHeight="1" thickBot="1">
      <c r="A2" s="252" t="s">
        <v>187</v>
      </c>
      <c r="B2" s="253" t="s">
        <v>188</v>
      </c>
      <c r="C2" s="254"/>
      <c r="D2" s="767" t="s">
        <v>189</v>
      </c>
      <c r="E2" s="767"/>
      <c r="F2" s="767"/>
      <c r="G2" s="768"/>
    </row>
    <row r="3" spans="1:7" s="261" customFormat="1" ht="24.75" customHeight="1" thickTop="1">
      <c r="A3" s="255" t="s">
        <v>190</v>
      </c>
      <c r="B3" s="256">
        <v>1500</v>
      </c>
      <c r="C3" s="257"/>
      <c r="D3" s="258" t="s">
        <v>191</v>
      </c>
      <c r="E3" s="259" t="s">
        <v>192</v>
      </c>
      <c r="F3" s="259" t="s">
        <v>193</v>
      </c>
      <c r="G3" s="260" t="s">
        <v>194</v>
      </c>
    </row>
    <row r="4" spans="1:7" s="261" customFormat="1" ht="24.75" customHeight="1">
      <c r="A4" s="262" t="s">
        <v>195</v>
      </c>
      <c r="B4" s="263" t="s">
        <v>196</v>
      </c>
      <c r="C4" s="264"/>
      <c r="D4" s="265"/>
      <c r="E4" s="266"/>
      <c r="F4" s="265"/>
      <c r="G4" s="267"/>
    </row>
    <row r="5" spans="1:7" s="261" customFormat="1" ht="24.75" customHeight="1">
      <c r="A5" s="262" t="s">
        <v>197</v>
      </c>
      <c r="B5" s="268">
        <v>4500</v>
      </c>
      <c r="C5" s="264"/>
      <c r="D5" s="265" t="s">
        <v>198</v>
      </c>
      <c r="E5" s="266" t="s">
        <v>199</v>
      </c>
      <c r="F5" s="265" t="s">
        <v>200</v>
      </c>
      <c r="G5" s="267" t="s">
        <v>201</v>
      </c>
    </row>
    <row r="6" spans="1:7" s="261" customFormat="1" ht="24.75" customHeight="1">
      <c r="A6" s="262" t="s">
        <v>202</v>
      </c>
      <c r="B6" s="268">
        <v>6000</v>
      </c>
      <c r="C6" s="264"/>
      <c r="D6" s="265" t="s">
        <v>203</v>
      </c>
      <c r="E6" s="266"/>
      <c r="F6" s="265"/>
      <c r="G6" s="267"/>
    </row>
    <row r="7" spans="1:7" s="261" customFormat="1" ht="24.75" customHeight="1">
      <c r="A7" s="262" t="s">
        <v>204</v>
      </c>
      <c r="B7" s="268">
        <v>7500</v>
      </c>
      <c r="C7" s="264"/>
      <c r="D7" s="265" t="s">
        <v>205</v>
      </c>
      <c r="E7" s="266"/>
      <c r="F7" s="265"/>
      <c r="G7" s="267"/>
    </row>
    <row r="8" spans="1:7" s="261" customFormat="1" ht="24.75" customHeight="1">
      <c r="A8" s="262" t="s">
        <v>206</v>
      </c>
      <c r="B8" s="268">
        <v>9000</v>
      </c>
      <c r="C8" s="264"/>
      <c r="D8" s="265" t="s">
        <v>207</v>
      </c>
      <c r="E8" s="266"/>
      <c r="F8" s="265"/>
      <c r="G8" s="267"/>
    </row>
    <row r="9" spans="1:7" s="261" customFormat="1" ht="24.75" customHeight="1">
      <c r="A9" s="262" t="s">
        <v>208</v>
      </c>
      <c r="B9" s="268">
        <v>10500</v>
      </c>
      <c r="C9" s="264"/>
      <c r="D9" s="265" t="s">
        <v>209</v>
      </c>
      <c r="E9" s="266"/>
      <c r="F9" s="265"/>
      <c r="G9" s="267"/>
    </row>
    <row r="10" spans="1:7" s="261" customFormat="1" ht="24.75" customHeight="1">
      <c r="A10" s="262" t="s">
        <v>210</v>
      </c>
      <c r="B10" s="268">
        <v>12000</v>
      </c>
      <c r="C10" s="264"/>
      <c r="D10" s="269" t="s">
        <v>211</v>
      </c>
      <c r="E10" s="266" t="s">
        <v>212</v>
      </c>
      <c r="F10" s="265" t="s">
        <v>213</v>
      </c>
      <c r="G10" s="267" t="s">
        <v>214</v>
      </c>
    </row>
    <row r="11" spans="1:7" s="261" customFormat="1" ht="24.75" customHeight="1">
      <c r="A11" s="262" t="s">
        <v>215</v>
      </c>
      <c r="B11" s="270">
        <v>13500</v>
      </c>
      <c r="C11" s="271"/>
      <c r="D11" s="272" t="s">
        <v>216</v>
      </c>
      <c r="E11" s="273" t="s">
        <v>217</v>
      </c>
      <c r="F11" s="272"/>
      <c r="G11" s="274"/>
    </row>
    <row r="12" spans="1:7" s="261" customFormat="1" ht="24.75" customHeight="1">
      <c r="A12" s="262" t="s">
        <v>218</v>
      </c>
      <c r="B12" s="268">
        <v>15000</v>
      </c>
      <c r="C12" s="264"/>
      <c r="D12" s="265" t="s">
        <v>219</v>
      </c>
      <c r="E12" s="266" t="s">
        <v>220</v>
      </c>
      <c r="F12" s="265" t="s">
        <v>221</v>
      </c>
      <c r="G12" s="267" t="s">
        <v>222</v>
      </c>
    </row>
    <row r="13" spans="1:7" s="261" customFormat="1" ht="24.75" customHeight="1">
      <c r="A13" s="262" t="s">
        <v>223</v>
      </c>
      <c r="B13" s="275">
        <v>16500</v>
      </c>
      <c r="C13" s="276"/>
      <c r="D13" s="269" t="s">
        <v>224</v>
      </c>
      <c r="E13" s="277" t="s">
        <v>225</v>
      </c>
      <c r="F13" s="269" t="s">
        <v>226</v>
      </c>
      <c r="G13" s="278" t="s">
        <v>227</v>
      </c>
    </row>
    <row r="14" spans="1:7" s="261" customFormat="1" ht="24.75" customHeight="1">
      <c r="A14" s="262" t="s">
        <v>228</v>
      </c>
      <c r="B14" s="268">
        <v>18000</v>
      </c>
      <c r="C14" s="264"/>
      <c r="D14" s="265" t="s">
        <v>229</v>
      </c>
      <c r="E14" s="266"/>
      <c r="F14" s="265"/>
      <c r="G14" s="267"/>
    </row>
    <row r="15" spans="1:7" s="261" customFormat="1" ht="24.75" customHeight="1">
      <c r="A15" s="262" t="s">
        <v>230</v>
      </c>
      <c r="B15" s="275">
        <v>19500</v>
      </c>
      <c r="C15" s="276"/>
      <c r="D15" s="269" t="s">
        <v>231</v>
      </c>
      <c r="E15" s="277" t="s">
        <v>232</v>
      </c>
      <c r="F15" s="269"/>
      <c r="G15" s="278"/>
    </row>
    <row r="16" spans="1:7" s="261" customFormat="1" ht="24.75" customHeight="1">
      <c r="A16" s="262" t="s">
        <v>233</v>
      </c>
      <c r="B16" s="268">
        <v>21000</v>
      </c>
      <c r="C16" s="264"/>
      <c r="D16" s="265" t="s">
        <v>234</v>
      </c>
      <c r="E16" s="266" t="s">
        <v>235</v>
      </c>
      <c r="F16" s="265" t="s">
        <v>236</v>
      </c>
      <c r="G16" s="267"/>
    </row>
    <row r="17" spans="1:7" s="261" customFormat="1" ht="24.75" customHeight="1">
      <c r="A17" s="279" t="s">
        <v>237</v>
      </c>
      <c r="B17" s="270">
        <v>22500</v>
      </c>
      <c r="C17" s="271"/>
      <c r="D17" s="272" t="s">
        <v>238</v>
      </c>
      <c r="E17" s="273"/>
      <c r="F17" s="272"/>
      <c r="G17" s="274"/>
    </row>
    <row r="18" spans="1:7" s="261" customFormat="1" ht="24.75" customHeight="1">
      <c r="A18" s="279" t="s">
        <v>239</v>
      </c>
      <c r="B18" s="270">
        <v>24000</v>
      </c>
      <c r="C18" s="271"/>
      <c r="D18" s="272" t="s">
        <v>240</v>
      </c>
      <c r="E18" s="266" t="s">
        <v>241</v>
      </c>
      <c r="F18" s="272"/>
      <c r="G18" s="274"/>
    </row>
    <row r="19" spans="1:7" s="261" customFormat="1" ht="24.75" customHeight="1">
      <c r="A19" s="279" t="s">
        <v>242</v>
      </c>
      <c r="B19" s="270">
        <v>25500</v>
      </c>
      <c r="C19" s="271"/>
      <c r="D19" s="272" t="s">
        <v>243</v>
      </c>
      <c r="E19" s="273" t="s">
        <v>244</v>
      </c>
      <c r="F19" s="272"/>
      <c r="G19" s="274"/>
    </row>
    <row r="20" spans="1:7" s="261" customFormat="1" ht="24.75" customHeight="1">
      <c r="A20" s="279" t="s">
        <v>245</v>
      </c>
      <c r="B20" s="263" t="s">
        <v>196</v>
      </c>
      <c r="C20" s="271"/>
      <c r="D20" s="272"/>
      <c r="E20" s="273"/>
      <c r="F20" s="272"/>
      <c r="G20" s="274"/>
    </row>
    <row r="21" spans="1:7" s="261" customFormat="1" ht="24.75" customHeight="1">
      <c r="A21" s="279" t="s">
        <v>246</v>
      </c>
      <c r="B21" s="270">
        <v>28500</v>
      </c>
      <c r="C21" s="271"/>
      <c r="D21" s="272" t="s">
        <v>247</v>
      </c>
      <c r="E21" s="273"/>
      <c r="F21" s="272"/>
      <c r="G21" s="274"/>
    </row>
    <row r="22" spans="1:7" s="261" customFormat="1" ht="24.75" customHeight="1">
      <c r="A22" s="279" t="s">
        <v>248</v>
      </c>
      <c r="B22" s="263" t="s">
        <v>196</v>
      </c>
      <c r="C22" s="271"/>
      <c r="D22" s="272"/>
      <c r="E22" s="273"/>
      <c r="F22" s="272"/>
      <c r="G22" s="274"/>
    </row>
    <row r="23" spans="1:7" s="261" customFormat="1" ht="24.75" customHeight="1">
      <c r="A23" s="279" t="s">
        <v>249</v>
      </c>
      <c r="B23" s="263" t="s">
        <v>196</v>
      </c>
      <c r="C23" s="271"/>
      <c r="D23" s="272"/>
      <c r="E23" s="273"/>
      <c r="F23" s="272"/>
      <c r="G23" s="274"/>
    </row>
    <row r="24" spans="1:7" s="261" customFormat="1" ht="24.75" customHeight="1">
      <c r="A24" s="279" t="s">
        <v>250</v>
      </c>
      <c r="B24" s="268">
        <v>33000</v>
      </c>
      <c r="C24" s="264"/>
      <c r="D24" s="272" t="s">
        <v>251</v>
      </c>
      <c r="E24" s="273"/>
      <c r="F24" s="265"/>
      <c r="G24" s="267"/>
    </row>
    <row r="25" spans="1:7" s="261" customFormat="1" ht="24.75" customHeight="1">
      <c r="A25" s="279" t="s">
        <v>252</v>
      </c>
      <c r="B25" s="275">
        <v>34500</v>
      </c>
      <c r="C25" s="276"/>
      <c r="D25" s="265" t="s">
        <v>253</v>
      </c>
      <c r="E25" s="266" t="s">
        <v>254</v>
      </c>
      <c r="F25" s="269"/>
      <c r="G25" s="278"/>
    </row>
    <row r="26" spans="1:7" s="261" customFormat="1" ht="24.75" customHeight="1">
      <c r="A26" s="262" t="s">
        <v>255</v>
      </c>
      <c r="B26" s="268">
        <v>36000</v>
      </c>
      <c r="C26" s="264"/>
      <c r="D26" s="269" t="s">
        <v>256</v>
      </c>
      <c r="E26" s="277"/>
      <c r="F26" s="265"/>
      <c r="G26" s="267"/>
    </row>
    <row r="27" spans="1:7" s="261" customFormat="1" ht="24.75" customHeight="1">
      <c r="A27" s="280" t="s">
        <v>257</v>
      </c>
      <c r="B27" s="275">
        <v>37500</v>
      </c>
      <c r="C27" s="276"/>
      <c r="D27" s="265" t="s">
        <v>258</v>
      </c>
      <c r="E27" s="266"/>
      <c r="F27" s="269"/>
      <c r="G27" s="278"/>
    </row>
    <row r="28" spans="1:7" s="261" customFormat="1" ht="24.75" customHeight="1">
      <c r="A28" s="262" t="s">
        <v>259</v>
      </c>
      <c r="B28" s="263" t="s">
        <v>196</v>
      </c>
      <c r="C28" s="264"/>
      <c r="D28" s="265"/>
      <c r="E28" s="266"/>
      <c r="F28" s="265"/>
      <c r="G28" s="267"/>
    </row>
    <row r="29" spans="1:7" s="261" customFormat="1" ht="24.75" customHeight="1">
      <c r="A29" s="280" t="s">
        <v>260</v>
      </c>
      <c r="B29" s="263" t="s">
        <v>196</v>
      </c>
      <c r="C29" s="276"/>
      <c r="D29" s="269"/>
      <c r="E29" s="277"/>
      <c r="F29" s="269"/>
      <c r="G29" s="278"/>
    </row>
    <row r="30" spans="1:7" s="261" customFormat="1" ht="24.75" customHeight="1" thickBot="1">
      <c r="A30" s="281" t="s">
        <v>261</v>
      </c>
      <c r="B30" s="282">
        <v>42000</v>
      </c>
      <c r="C30" s="283"/>
      <c r="D30" s="284" t="s">
        <v>262</v>
      </c>
      <c r="E30" s="285" t="s">
        <v>263</v>
      </c>
      <c r="F30" s="284"/>
      <c r="G30" s="286"/>
    </row>
    <row r="31" spans="1:7" s="261" customFormat="1" ht="19.5" customHeight="1">
      <c r="A31" s="287" t="s">
        <v>264</v>
      </c>
      <c r="C31" s="288"/>
      <c r="D31" s="269"/>
      <c r="E31" s="269"/>
      <c r="F31" s="269"/>
      <c r="G31" s="269"/>
    </row>
    <row r="32" spans="1:7" s="261" customFormat="1" ht="19.5" customHeight="1">
      <c r="A32" s="289" t="s">
        <v>265</v>
      </c>
      <c r="C32" s="288"/>
      <c r="D32" s="287"/>
      <c r="E32" s="287"/>
      <c r="F32" s="287"/>
      <c r="G32" s="287"/>
    </row>
    <row r="33" spans="1:7" s="261" customFormat="1" ht="19.5" customHeight="1">
      <c r="A33" s="289" t="s">
        <v>266</v>
      </c>
      <c r="C33" s="289"/>
      <c r="D33" s="289"/>
      <c r="E33" s="289"/>
      <c r="F33" s="289"/>
      <c r="G33" s="289"/>
    </row>
    <row r="34" spans="1:7" s="261" customFormat="1" ht="23.25" customHeight="1"/>
    <row r="35" spans="1:7" s="261" customFormat="1" ht="18" customHeight="1"/>
  </sheetData>
  <mergeCells count="2">
    <mergeCell ref="A1:G1"/>
    <mergeCell ref="D2:G2"/>
  </mergeCells>
  <phoneticPr fontId="5"/>
  <pageMargins left="0.99" right="0.4" top="0.71" bottom="0.19685039370078741" header="0.45" footer="0.19685039370078741"/>
  <pageSetup paperSize="9" scale="99" orientation="portrait" r:id="rId1"/>
  <headerFooter>
    <oddHeader>&amp;R&amp;12別紙</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FAE1F-25DD-4123-9505-E1A2A62DB081}">
  <sheetPr>
    <tabColor rgb="FFFFFF00"/>
  </sheetPr>
  <dimension ref="A1:L22"/>
  <sheetViews>
    <sheetView view="pageBreakPreview" zoomScaleNormal="100" zoomScaleSheetLayoutView="100" workbookViewId="0">
      <selection activeCell="J1" sqref="J1"/>
    </sheetView>
  </sheetViews>
  <sheetFormatPr defaultRowHeight="13"/>
  <cols>
    <col min="1" max="2" width="7" customWidth="1"/>
  </cols>
  <sheetData>
    <row r="1" spans="1:12" ht="14" customHeight="1">
      <c r="A1" s="499" t="s">
        <v>84</v>
      </c>
      <c r="B1" s="499"/>
      <c r="C1" s="771"/>
      <c r="D1" s="771"/>
      <c r="E1" s="771"/>
      <c r="F1" s="771"/>
      <c r="J1" s="381" t="s">
        <v>411</v>
      </c>
    </row>
    <row r="2" spans="1:12" ht="13" customHeight="1">
      <c r="A2" s="499"/>
      <c r="B2" s="499"/>
      <c r="C2" s="771"/>
      <c r="D2" s="771"/>
      <c r="E2" s="771"/>
      <c r="F2" s="771"/>
      <c r="J2" s="140" t="s">
        <v>267</v>
      </c>
    </row>
    <row r="3" spans="1:12">
      <c r="J3" s="140"/>
    </row>
    <row r="4" spans="1:12" ht="20" customHeight="1">
      <c r="A4" s="770" t="s">
        <v>2</v>
      </c>
      <c r="B4" s="770"/>
      <c r="C4" s="770"/>
      <c r="H4" s="499" t="s">
        <v>268</v>
      </c>
      <c r="I4" s="769"/>
      <c r="J4" s="769"/>
    </row>
    <row r="5" spans="1:12" ht="20" customHeight="1">
      <c r="A5" s="770"/>
      <c r="B5" s="770"/>
      <c r="C5" s="770"/>
      <c r="H5" s="499"/>
      <c r="I5" s="769"/>
      <c r="J5" s="769"/>
      <c r="L5" t="s">
        <v>6</v>
      </c>
    </row>
    <row r="6" spans="1:12" ht="18" customHeight="1">
      <c r="H6" t="s">
        <v>269</v>
      </c>
      <c r="L6" t="s">
        <v>7</v>
      </c>
    </row>
    <row r="7" spans="1:12">
      <c r="L7" t="s">
        <v>16</v>
      </c>
    </row>
    <row r="8" spans="1:12">
      <c r="L8" t="s">
        <v>15</v>
      </c>
    </row>
    <row r="9" spans="1:12">
      <c r="L9" t="s">
        <v>8</v>
      </c>
    </row>
    <row r="10" spans="1:12">
      <c r="L10" t="s">
        <v>17</v>
      </c>
    </row>
    <row r="11" spans="1:12">
      <c r="L11" t="s">
        <v>343</v>
      </c>
    </row>
    <row r="12" spans="1:12">
      <c r="B12" s="320" t="s">
        <v>336</v>
      </c>
    </row>
    <row r="13" spans="1:12">
      <c r="B13" s="320"/>
    </row>
    <row r="14" spans="1:12">
      <c r="B14" s="320" t="s">
        <v>337</v>
      </c>
    </row>
    <row r="15" spans="1:12" ht="14" customHeight="1">
      <c r="B15" s="320"/>
    </row>
    <row r="16" spans="1:12" ht="14" customHeight="1">
      <c r="B16" s="320" t="s">
        <v>338</v>
      </c>
    </row>
    <row r="17" spans="2:2">
      <c r="B17" s="320"/>
    </row>
    <row r="18" spans="2:2">
      <c r="B18" s="320" t="s">
        <v>339</v>
      </c>
    </row>
    <row r="19" spans="2:2">
      <c r="B19" s="320"/>
    </row>
    <row r="20" spans="2:2">
      <c r="B20" s="320" t="s">
        <v>340</v>
      </c>
    </row>
    <row r="21" spans="2:2">
      <c r="B21" s="320" t="s">
        <v>341</v>
      </c>
    </row>
    <row r="22" spans="2:2">
      <c r="B22" s="320" t="s">
        <v>342</v>
      </c>
    </row>
  </sheetData>
  <mergeCells count="6">
    <mergeCell ref="I4:J5"/>
    <mergeCell ref="H4:H5"/>
    <mergeCell ref="A4:C4"/>
    <mergeCell ref="A5:C5"/>
    <mergeCell ref="C1:F2"/>
    <mergeCell ref="A1:B2"/>
  </mergeCells>
  <phoneticPr fontId="5"/>
  <dataValidations count="1">
    <dataValidation type="list" allowBlank="1" showInputMessage="1" showErrorMessage="1" sqref="A5:C5" xr:uid="{A0714B57-55D7-4AB4-9873-54988DF49C20}">
      <formula1>$L$4:$L$11</formula1>
    </dataValidation>
  </dataValidations>
  <pageMargins left="0.70866141732283472" right="0.5118110236220472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Q54"/>
  <sheetViews>
    <sheetView view="pageBreakPreview" zoomScale="80" zoomScaleNormal="80" zoomScaleSheetLayoutView="80" workbookViewId="0">
      <selection activeCell="E12" sqref="E12:E14"/>
    </sheetView>
  </sheetViews>
  <sheetFormatPr defaultRowHeight="13"/>
  <cols>
    <col min="1" max="1" width="11.36328125" customWidth="1"/>
    <col min="2" max="16" width="10.08984375" customWidth="1"/>
    <col min="17" max="20" width="11.6328125" customWidth="1"/>
    <col min="29" max="29" width="11.453125" bestFit="1" customWidth="1"/>
    <col min="32" max="32" width="11.453125" bestFit="1" customWidth="1"/>
  </cols>
  <sheetData>
    <row r="1" spans="1:43" ht="16.5">
      <c r="A1" s="66" t="s">
        <v>330</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row>
    <row r="2" spans="1:43" ht="16.5">
      <c r="A2" s="84" t="s">
        <v>368</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row>
    <row r="3" spans="1:43" ht="13.5" thickBot="1"/>
    <row r="4" spans="1:43" s="68" customFormat="1" ht="25.5" customHeight="1">
      <c r="A4" s="91" t="s">
        <v>32</v>
      </c>
      <c r="B4" s="794">
        <v>1</v>
      </c>
      <c r="C4" s="795"/>
      <c r="D4" s="796"/>
      <c r="E4" s="794">
        <v>2</v>
      </c>
      <c r="F4" s="795"/>
      <c r="G4" s="796"/>
      <c r="H4" s="794">
        <v>3</v>
      </c>
      <c r="I4" s="795"/>
      <c r="J4" s="796"/>
      <c r="K4" s="794">
        <v>4</v>
      </c>
      <c r="L4" s="795"/>
      <c r="M4" s="796"/>
      <c r="N4" s="794">
        <v>5</v>
      </c>
      <c r="O4" s="795"/>
      <c r="P4" s="796"/>
    </row>
    <row r="5" spans="1:43" ht="19.5" thickBot="1">
      <c r="A5" s="92"/>
      <c r="B5" s="69" t="s">
        <v>33</v>
      </c>
      <c r="C5" s="70" t="s">
        <v>34</v>
      </c>
      <c r="D5" s="71" t="s">
        <v>14</v>
      </c>
      <c r="E5" s="69" t="s">
        <v>33</v>
      </c>
      <c r="F5" s="70" t="s">
        <v>34</v>
      </c>
      <c r="G5" s="71" t="s">
        <v>14</v>
      </c>
      <c r="H5" s="69" t="s">
        <v>33</v>
      </c>
      <c r="I5" s="70" t="s">
        <v>34</v>
      </c>
      <c r="J5" s="71" t="s">
        <v>14</v>
      </c>
      <c r="K5" s="69" t="s">
        <v>33</v>
      </c>
      <c r="L5" s="70" t="s">
        <v>34</v>
      </c>
      <c r="M5" s="71" t="s">
        <v>14</v>
      </c>
      <c r="N5" s="69" t="s">
        <v>33</v>
      </c>
      <c r="O5" s="70" t="s">
        <v>34</v>
      </c>
      <c r="P5" s="71" t="s">
        <v>14</v>
      </c>
    </row>
    <row r="6" spans="1:43" ht="13.5" thickTop="1">
      <c r="A6" s="871" t="s">
        <v>6</v>
      </c>
      <c r="B6" s="798"/>
      <c r="C6" s="600"/>
      <c r="D6" s="797"/>
      <c r="E6" s="798"/>
      <c r="F6" s="600"/>
      <c r="G6" s="797"/>
      <c r="H6" s="798"/>
      <c r="I6" s="600"/>
      <c r="J6" s="797"/>
      <c r="K6" s="798"/>
      <c r="L6" s="600"/>
      <c r="M6" s="797"/>
      <c r="N6" s="798"/>
      <c r="O6" s="600"/>
      <c r="P6" s="797"/>
    </row>
    <row r="7" spans="1:43">
      <c r="A7" s="872"/>
      <c r="B7" s="778"/>
      <c r="C7" s="601"/>
      <c r="D7" s="782"/>
      <c r="E7" s="778"/>
      <c r="F7" s="601"/>
      <c r="G7" s="782"/>
      <c r="H7" s="778"/>
      <c r="I7" s="601"/>
      <c r="J7" s="782"/>
      <c r="K7" s="778"/>
      <c r="L7" s="601"/>
      <c r="M7" s="782"/>
      <c r="N7" s="778"/>
      <c r="O7" s="601"/>
      <c r="P7" s="782"/>
    </row>
    <row r="8" spans="1:43">
      <c r="A8" s="872"/>
      <c r="B8" s="778"/>
      <c r="C8" s="601"/>
      <c r="D8" s="782"/>
      <c r="E8" s="778"/>
      <c r="F8" s="601"/>
      <c r="G8" s="782"/>
      <c r="H8" s="778"/>
      <c r="I8" s="601"/>
      <c r="J8" s="782"/>
      <c r="K8" s="778"/>
      <c r="L8" s="601"/>
      <c r="M8" s="782"/>
      <c r="N8" s="778"/>
      <c r="O8" s="601"/>
      <c r="P8" s="782"/>
    </row>
    <row r="9" spans="1:43">
      <c r="A9" s="873" t="s">
        <v>7</v>
      </c>
      <c r="B9" s="777"/>
      <c r="C9" s="613"/>
      <c r="D9" s="781"/>
      <c r="E9" s="777"/>
      <c r="F9" s="613"/>
      <c r="G9" s="781"/>
      <c r="H9" s="777"/>
      <c r="I9" s="613"/>
      <c r="J9" s="781"/>
      <c r="K9" s="777"/>
      <c r="L9" s="613"/>
      <c r="M9" s="781"/>
      <c r="N9" s="777"/>
      <c r="O9" s="613"/>
      <c r="P9" s="781"/>
    </row>
    <row r="10" spans="1:43">
      <c r="A10" s="872"/>
      <c r="B10" s="778"/>
      <c r="C10" s="601"/>
      <c r="D10" s="782"/>
      <c r="E10" s="778"/>
      <c r="F10" s="601"/>
      <c r="G10" s="782"/>
      <c r="H10" s="778"/>
      <c r="I10" s="601"/>
      <c r="J10" s="782"/>
      <c r="K10" s="778"/>
      <c r="L10" s="601"/>
      <c r="M10" s="782"/>
      <c r="N10" s="778"/>
      <c r="O10" s="601"/>
      <c r="P10" s="782"/>
    </row>
    <row r="11" spans="1:43">
      <c r="A11" s="874"/>
      <c r="B11" s="784"/>
      <c r="C11" s="614"/>
      <c r="D11" s="785"/>
      <c r="E11" s="784"/>
      <c r="F11" s="614"/>
      <c r="G11" s="785"/>
      <c r="H11" s="784"/>
      <c r="I11" s="614"/>
      <c r="J11" s="785"/>
      <c r="K11" s="784"/>
      <c r="L11" s="614"/>
      <c r="M11" s="785"/>
      <c r="N11" s="784"/>
      <c r="O11" s="614"/>
      <c r="P11" s="785"/>
    </row>
    <row r="12" spans="1:43">
      <c r="A12" s="875" t="s">
        <v>420</v>
      </c>
      <c r="B12" s="778"/>
      <c r="C12" s="601"/>
      <c r="D12" s="782"/>
      <c r="E12" s="778"/>
      <c r="F12" s="601"/>
      <c r="G12" s="782"/>
      <c r="H12" s="778"/>
      <c r="I12" s="601"/>
      <c r="J12" s="782"/>
      <c r="K12" s="778"/>
      <c r="L12" s="601"/>
      <c r="M12" s="782"/>
      <c r="N12" s="778"/>
      <c r="O12" s="601"/>
      <c r="P12" s="782"/>
    </row>
    <row r="13" spans="1:43">
      <c r="A13" s="872"/>
      <c r="B13" s="778"/>
      <c r="C13" s="601"/>
      <c r="D13" s="782"/>
      <c r="E13" s="778"/>
      <c r="F13" s="601"/>
      <c r="G13" s="782"/>
      <c r="H13" s="778"/>
      <c r="I13" s="601"/>
      <c r="J13" s="782"/>
      <c r="K13" s="778"/>
      <c r="L13" s="601"/>
      <c r="M13" s="782"/>
      <c r="N13" s="778"/>
      <c r="O13" s="601"/>
      <c r="P13" s="782"/>
    </row>
    <row r="14" spans="1:43">
      <c r="A14" s="874"/>
      <c r="B14" s="786"/>
      <c r="C14" s="618"/>
      <c r="D14" s="787"/>
      <c r="E14" s="786"/>
      <c r="F14" s="618"/>
      <c r="G14" s="787"/>
      <c r="H14" s="786"/>
      <c r="I14" s="618"/>
      <c r="J14" s="787"/>
      <c r="K14" s="786"/>
      <c r="L14" s="618"/>
      <c r="M14" s="787"/>
      <c r="N14" s="786"/>
      <c r="O14" s="618"/>
      <c r="P14" s="787"/>
    </row>
    <row r="15" spans="1:43">
      <c r="A15" s="875" t="s">
        <v>35</v>
      </c>
      <c r="B15" s="777"/>
      <c r="C15" s="613"/>
      <c r="D15" s="781"/>
      <c r="E15" s="777"/>
      <c r="F15" s="613"/>
      <c r="G15" s="781"/>
      <c r="H15" s="777"/>
      <c r="I15" s="613"/>
      <c r="J15" s="781"/>
      <c r="K15" s="777"/>
      <c r="L15" s="613"/>
      <c r="M15" s="781"/>
      <c r="N15" s="777"/>
      <c r="O15" s="613"/>
      <c r="P15" s="781"/>
    </row>
    <row r="16" spans="1:43">
      <c r="A16" s="872"/>
      <c r="B16" s="778"/>
      <c r="C16" s="601"/>
      <c r="D16" s="782"/>
      <c r="E16" s="778"/>
      <c r="F16" s="601"/>
      <c r="G16" s="782"/>
      <c r="H16" s="778"/>
      <c r="I16" s="601"/>
      <c r="J16" s="782"/>
      <c r="K16" s="778"/>
      <c r="L16" s="601"/>
      <c r="M16" s="782"/>
      <c r="N16" s="778"/>
      <c r="O16" s="601"/>
      <c r="P16" s="782"/>
    </row>
    <row r="17" spans="1:20">
      <c r="A17" s="874"/>
      <c r="B17" s="784"/>
      <c r="C17" s="614"/>
      <c r="D17" s="785"/>
      <c r="E17" s="784"/>
      <c r="F17" s="614"/>
      <c r="G17" s="785"/>
      <c r="H17" s="784"/>
      <c r="I17" s="614"/>
      <c r="J17" s="785"/>
      <c r="K17" s="784"/>
      <c r="L17" s="614"/>
      <c r="M17" s="785"/>
      <c r="N17" s="784"/>
      <c r="O17" s="614"/>
      <c r="P17" s="785"/>
    </row>
    <row r="18" spans="1:20">
      <c r="A18" s="873" t="s">
        <v>36</v>
      </c>
      <c r="B18" s="777"/>
      <c r="C18" s="613"/>
      <c r="D18" s="781"/>
      <c r="E18" s="777"/>
      <c r="F18" s="613"/>
      <c r="G18" s="781"/>
      <c r="H18" s="777"/>
      <c r="I18" s="613"/>
      <c r="J18" s="781"/>
      <c r="K18" s="777"/>
      <c r="L18" s="613"/>
      <c r="M18" s="781"/>
      <c r="N18" s="777"/>
      <c r="O18" s="613"/>
      <c r="P18" s="781"/>
    </row>
    <row r="19" spans="1:20">
      <c r="A19" s="872"/>
      <c r="B19" s="778"/>
      <c r="C19" s="601"/>
      <c r="D19" s="782"/>
      <c r="E19" s="778"/>
      <c r="F19" s="601"/>
      <c r="G19" s="782"/>
      <c r="H19" s="778"/>
      <c r="I19" s="601"/>
      <c r="J19" s="782"/>
      <c r="K19" s="778"/>
      <c r="L19" s="601"/>
      <c r="M19" s="782"/>
      <c r="N19" s="778"/>
      <c r="O19" s="601"/>
      <c r="P19" s="782"/>
    </row>
    <row r="20" spans="1:20">
      <c r="A20" s="874"/>
      <c r="B20" s="784"/>
      <c r="C20" s="614"/>
      <c r="D20" s="785"/>
      <c r="E20" s="784"/>
      <c r="F20" s="614"/>
      <c r="G20" s="785"/>
      <c r="H20" s="784"/>
      <c r="I20" s="614"/>
      <c r="J20" s="785"/>
      <c r="K20" s="784"/>
      <c r="L20" s="614"/>
      <c r="M20" s="785"/>
      <c r="N20" s="784"/>
      <c r="O20" s="614"/>
      <c r="P20" s="785"/>
    </row>
    <row r="21" spans="1:20">
      <c r="A21" s="875" t="s">
        <v>419</v>
      </c>
      <c r="B21" s="777"/>
      <c r="C21" s="613"/>
      <c r="D21" s="781"/>
      <c r="E21" s="777"/>
      <c r="F21" s="613"/>
      <c r="G21" s="781"/>
      <c r="H21" s="777"/>
      <c r="I21" s="613"/>
      <c r="J21" s="781"/>
      <c r="K21" s="777"/>
      <c r="L21" s="613"/>
      <c r="M21" s="781"/>
      <c r="N21" s="777"/>
      <c r="O21" s="613"/>
      <c r="P21" s="781"/>
    </row>
    <row r="22" spans="1:20">
      <c r="A22" s="872"/>
      <c r="B22" s="778"/>
      <c r="C22" s="601"/>
      <c r="D22" s="782"/>
      <c r="E22" s="778"/>
      <c r="F22" s="601"/>
      <c r="G22" s="782"/>
      <c r="H22" s="778"/>
      <c r="I22" s="601"/>
      <c r="J22" s="782"/>
      <c r="K22" s="778"/>
      <c r="L22" s="601"/>
      <c r="M22" s="782"/>
      <c r="N22" s="778"/>
      <c r="O22" s="601"/>
      <c r="P22" s="782"/>
    </row>
    <row r="23" spans="1:20">
      <c r="A23" s="874"/>
      <c r="B23" s="784"/>
      <c r="C23" s="614"/>
      <c r="D23" s="785"/>
      <c r="E23" s="784"/>
      <c r="F23" s="614"/>
      <c r="G23" s="785"/>
      <c r="H23" s="784"/>
      <c r="I23" s="614"/>
      <c r="J23" s="785"/>
      <c r="K23" s="784"/>
      <c r="L23" s="614"/>
      <c r="M23" s="785"/>
      <c r="N23" s="784"/>
      <c r="O23" s="614"/>
      <c r="P23" s="785"/>
    </row>
    <row r="24" spans="1:20">
      <c r="A24" s="876" t="s">
        <v>37</v>
      </c>
      <c r="B24" s="777"/>
      <c r="C24" s="613"/>
      <c r="D24" s="781"/>
      <c r="E24" s="777"/>
      <c r="F24" s="613"/>
      <c r="G24" s="781"/>
      <c r="H24" s="777"/>
      <c r="I24" s="613"/>
      <c r="J24" s="781"/>
      <c r="K24" s="777"/>
      <c r="L24" s="613"/>
      <c r="M24" s="781"/>
      <c r="N24" s="777"/>
      <c r="O24" s="613"/>
      <c r="P24" s="781"/>
    </row>
    <row r="25" spans="1:20">
      <c r="A25" s="877" t="s">
        <v>38</v>
      </c>
      <c r="B25" s="778"/>
      <c r="C25" s="601"/>
      <c r="D25" s="782"/>
      <c r="E25" s="778"/>
      <c r="F25" s="601"/>
      <c r="G25" s="782"/>
      <c r="H25" s="778"/>
      <c r="I25" s="601"/>
      <c r="J25" s="782"/>
      <c r="K25" s="778"/>
      <c r="L25" s="601"/>
      <c r="M25" s="782"/>
      <c r="N25" s="778"/>
      <c r="O25" s="601"/>
      <c r="P25" s="782"/>
    </row>
    <row r="26" spans="1:20" ht="13.5" thickBot="1">
      <c r="A26" s="878"/>
      <c r="B26" s="779"/>
      <c r="C26" s="780"/>
      <c r="D26" s="783"/>
      <c r="E26" s="779"/>
      <c r="F26" s="780"/>
      <c r="G26" s="783"/>
      <c r="H26" s="779"/>
      <c r="I26" s="780"/>
      <c r="J26" s="783"/>
      <c r="K26" s="779"/>
      <c r="L26" s="780"/>
      <c r="M26" s="783"/>
      <c r="N26" s="779"/>
      <c r="O26" s="780"/>
      <c r="P26" s="783"/>
    </row>
    <row r="28" spans="1:20" ht="13.5" thickBot="1"/>
    <row r="29" spans="1:20" ht="19">
      <c r="A29" s="91" t="s">
        <v>32</v>
      </c>
      <c r="B29" s="794">
        <v>6</v>
      </c>
      <c r="C29" s="795"/>
      <c r="D29" s="796"/>
      <c r="E29" s="794">
        <v>7</v>
      </c>
      <c r="F29" s="795"/>
      <c r="G29" s="796"/>
      <c r="H29" s="794">
        <v>8</v>
      </c>
      <c r="I29" s="795"/>
      <c r="J29" s="796"/>
      <c r="K29" s="794">
        <v>9</v>
      </c>
      <c r="L29" s="795"/>
      <c r="M29" s="796"/>
      <c r="N29" s="794">
        <v>10</v>
      </c>
      <c r="O29" s="795"/>
      <c r="P29" s="796"/>
      <c r="Q29" s="788" t="s">
        <v>39</v>
      </c>
      <c r="R29" s="789"/>
      <c r="S29" s="789"/>
      <c r="T29" s="790"/>
    </row>
    <row r="30" spans="1:20" ht="19.5" thickBot="1">
      <c r="A30" s="870"/>
      <c r="B30" s="73" t="s">
        <v>33</v>
      </c>
      <c r="C30" s="74" t="s">
        <v>34</v>
      </c>
      <c r="D30" s="75" t="s">
        <v>14</v>
      </c>
      <c r="E30" s="73" t="s">
        <v>33</v>
      </c>
      <c r="F30" s="74" t="s">
        <v>34</v>
      </c>
      <c r="G30" s="75" t="s">
        <v>14</v>
      </c>
      <c r="H30" s="73" t="s">
        <v>33</v>
      </c>
      <c r="I30" s="74" t="s">
        <v>34</v>
      </c>
      <c r="J30" s="75" t="s">
        <v>14</v>
      </c>
      <c r="K30" s="73" t="s">
        <v>33</v>
      </c>
      <c r="L30" s="74" t="s">
        <v>34</v>
      </c>
      <c r="M30" s="75" t="s">
        <v>14</v>
      </c>
      <c r="N30" s="73" t="s">
        <v>33</v>
      </c>
      <c r="O30" s="74" t="s">
        <v>34</v>
      </c>
      <c r="P30" s="75" t="s">
        <v>14</v>
      </c>
      <c r="Q30" s="76" t="s">
        <v>33</v>
      </c>
      <c r="R30" s="77" t="s">
        <v>34</v>
      </c>
      <c r="S30" s="77" t="s">
        <v>14</v>
      </c>
      <c r="T30" s="83" t="s">
        <v>40</v>
      </c>
    </row>
    <row r="31" spans="1:20" ht="13.5" thickTop="1">
      <c r="A31" s="871" t="s">
        <v>6</v>
      </c>
      <c r="B31" s="778"/>
      <c r="C31" s="601"/>
      <c r="D31" s="782"/>
      <c r="E31" s="778"/>
      <c r="F31" s="601"/>
      <c r="G31" s="782"/>
      <c r="H31" s="778"/>
      <c r="I31" s="601"/>
      <c r="J31" s="782"/>
      <c r="K31" s="778"/>
      <c r="L31" s="601"/>
      <c r="M31" s="782"/>
      <c r="N31" s="778"/>
      <c r="O31" s="601"/>
      <c r="P31" s="782"/>
      <c r="Q31" s="791">
        <f>B6+E6+H6+K6+N6+B31+E31+H31+K31+N31</f>
        <v>0</v>
      </c>
      <c r="R31" s="792">
        <f>C6+F6+I6+L6+O6+C31+F31+I31+L31+O31</f>
        <v>0</v>
      </c>
      <c r="S31" s="792">
        <f>D6+G6+J6+M6+P6+D31+G31+J31+M31+P31</f>
        <v>0</v>
      </c>
      <c r="T31" s="793">
        <f>SUM(Q31:S33)</f>
        <v>0</v>
      </c>
    </row>
    <row r="32" spans="1:20">
      <c r="A32" s="872"/>
      <c r="B32" s="778"/>
      <c r="C32" s="601"/>
      <c r="D32" s="782"/>
      <c r="E32" s="778"/>
      <c r="F32" s="601"/>
      <c r="G32" s="782"/>
      <c r="H32" s="778"/>
      <c r="I32" s="601"/>
      <c r="J32" s="782"/>
      <c r="K32" s="778"/>
      <c r="L32" s="601"/>
      <c r="M32" s="782"/>
      <c r="N32" s="778"/>
      <c r="O32" s="601"/>
      <c r="P32" s="782"/>
      <c r="Q32" s="773"/>
      <c r="R32" s="774"/>
      <c r="S32" s="774"/>
      <c r="T32" s="775"/>
    </row>
    <row r="33" spans="1:20">
      <c r="A33" s="872"/>
      <c r="B33" s="778"/>
      <c r="C33" s="601"/>
      <c r="D33" s="782"/>
      <c r="E33" s="778"/>
      <c r="F33" s="601"/>
      <c r="G33" s="782"/>
      <c r="H33" s="778"/>
      <c r="I33" s="601"/>
      <c r="J33" s="782"/>
      <c r="K33" s="778"/>
      <c r="L33" s="601"/>
      <c r="M33" s="782"/>
      <c r="N33" s="778"/>
      <c r="O33" s="601"/>
      <c r="P33" s="782"/>
      <c r="Q33" s="773"/>
      <c r="R33" s="774"/>
      <c r="S33" s="774"/>
      <c r="T33" s="775"/>
    </row>
    <row r="34" spans="1:20">
      <c r="A34" s="873" t="s">
        <v>7</v>
      </c>
      <c r="B34" s="777"/>
      <c r="C34" s="613"/>
      <c r="D34" s="781"/>
      <c r="E34" s="777"/>
      <c r="F34" s="613"/>
      <c r="G34" s="781"/>
      <c r="H34" s="777"/>
      <c r="I34" s="613"/>
      <c r="J34" s="781"/>
      <c r="K34" s="777"/>
      <c r="L34" s="613"/>
      <c r="M34" s="781"/>
      <c r="N34" s="777"/>
      <c r="O34" s="613"/>
      <c r="P34" s="781"/>
      <c r="Q34" s="773">
        <f>B9+E9+H9+K9+N9+B34+E34+H34+K34+N34</f>
        <v>0</v>
      </c>
      <c r="R34" s="774">
        <f>C9+F9+I9+L9+O9+C34+F34+I34+L34+O34</f>
        <v>0</v>
      </c>
      <c r="S34" s="774">
        <f>D9+G9+J9+M9+P9+D34+G34+J34+M34+P34</f>
        <v>0</v>
      </c>
      <c r="T34" s="775">
        <f t="shared" ref="T34" si="0">SUM(Q34:S36)</f>
        <v>0</v>
      </c>
    </row>
    <row r="35" spans="1:20">
      <c r="A35" s="872"/>
      <c r="B35" s="778"/>
      <c r="C35" s="601"/>
      <c r="D35" s="782"/>
      <c r="E35" s="778"/>
      <c r="F35" s="601"/>
      <c r="G35" s="782"/>
      <c r="H35" s="778"/>
      <c r="I35" s="601"/>
      <c r="J35" s="782"/>
      <c r="K35" s="778"/>
      <c r="L35" s="601"/>
      <c r="M35" s="782"/>
      <c r="N35" s="778"/>
      <c r="O35" s="601"/>
      <c r="P35" s="782"/>
      <c r="Q35" s="773"/>
      <c r="R35" s="774"/>
      <c r="S35" s="774"/>
      <c r="T35" s="775"/>
    </row>
    <row r="36" spans="1:20">
      <c r="A36" s="874"/>
      <c r="B36" s="784"/>
      <c r="C36" s="614"/>
      <c r="D36" s="785"/>
      <c r="E36" s="784"/>
      <c r="F36" s="614"/>
      <c r="G36" s="785"/>
      <c r="H36" s="784"/>
      <c r="I36" s="614"/>
      <c r="J36" s="785"/>
      <c r="K36" s="784"/>
      <c r="L36" s="614"/>
      <c r="M36" s="785"/>
      <c r="N36" s="784"/>
      <c r="O36" s="614"/>
      <c r="P36" s="785"/>
      <c r="Q36" s="773"/>
      <c r="R36" s="774"/>
      <c r="S36" s="774"/>
      <c r="T36" s="775"/>
    </row>
    <row r="37" spans="1:20" ht="13" customHeight="1">
      <c r="A37" s="875" t="s">
        <v>420</v>
      </c>
      <c r="B37" s="778"/>
      <c r="C37" s="601"/>
      <c r="D37" s="782"/>
      <c r="E37" s="778"/>
      <c r="F37" s="601"/>
      <c r="G37" s="782"/>
      <c r="H37" s="778"/>
      <c r="I37" s="601"/>
      <c r="J37" s="782"/>
      <c r="K37" s="778"/>
      <c r="L37" s="601"/>
      <c r="M37" s="782"/>
      <c r="N37" s="778"/>
      <c r="O37" s="601"/>
      <c r="P37" s="782"/>
      <c r="Q37" s="773">
        <f t="shared" ref="Q37" si="1">B12+E12+H12+K12+N12+B37+E37+H37+K37+N37</f>
        <v>0</v>
      </c>
      <c r="R37" s="774">
        <f>C12+F12+I12+L12+O12+C37+F37+I37+L37+O37</f>
        <v>0</v>
      </c>
      <c r="S37" s="774">
        <f t="shared" ref="S37" si="2">D12+G12+J12+M12+P12+D37+G37+J37+M37+P37</f>
        <v>0</v>
      </c>
      <c r="T37" s="775">
        <f t="shared" ref="T37" si="3">SUM(Q37:S39)</f>
        <v>0</v>
      </c>
    </row>
    <row r="38" spans="1:20">
      <c r="A38" s="872"/>
      <c r="B38" s="778"/>
      <c r="C38" s="601"/>
      <c r="D38" s="782"/>
      <c r="E38" s="778"/>
      <c r="F38" s="601"/>
      <c r="G38" s="782"/>
      <c r="H38" s="778"/>
      <c r="I38" s="601"/>
      <c r="J38" s="782"/>
      <c r="K38" s="778"/>
      <c r="L38" s="601"/>
      <c r="M38" s="782"/>
      <c r="N38" s="778"/>
      <c r="O38" s="601"/>
      <c r="P38" s="782"/>
      <c r="Q38" s="773"/>
      <c r="R38" s="774"/>
      <c r="S38" s="774"/>
      <c r="T38" s="775"/>
    </row>
    <row r="39" spans="1:20">
      <c r="A39" s="874"/>
      <c r="B39" s="786"/>
      <c r="C39" s="618"/>
      <c r="D39" s="787"/>
      <c r="E39" s="786"/>
      <c r="F39" s="618"/>
      <c r="G39" s="787"/>
      <c r="H39" s="786"/>
      <c r="I39" s="618"/>
      <c r="J39" s="787"/>
      <c r="K39" s="786"/>
      <c r="L39" s="618"/>
      <c r="M39" s="787"/>
      <c r="N39" s="786"/>
      <c r="O39" s="618"/>
      <c r="P39" s="787"/>
      <c r="Q39" s="773"/>
      <c r="R39" s="774"/>
      <c r="S39" s="774"/>
      <c r="T39" s="775"/>
    </row>
    <row r="40" spans="1:20" ht="13" customHeight="1">
      <c r="A40" s="875" t="s">
        <v>35</v>
      </c>
      <c r="B40" s="777"/>
      <c r="C40" s="613"/>
      <c r="D40" s="781"/>
      <c r="E40" s="777"/>
      <c r="F40" s="613"/>
      <c r="G40" s="781"/>
      <c r="H40" s="777"/>
      <c r="I40" s="613"/>
      <c r="J40" s="781"/>
      <c r="K40" s="777"/>
      <c r="L40" s="613"/>
      <c r="M40" s="781"/>
      <c r="N40" s="777"/>
      <c r="O40" s="613"/>
      <c r="P40" s="781"/>
      <c r="Q40" s="773">
        <f t="shared" ref="Q40:S40" si="4">B15+E15+H15+K15+N15+B40+E40+H40+K40+N40</f>
        <v>0</v>
      </c>
      <c r="R40" s="774">
        <f t="shared" si="4"/>
        <v>0</v>
      </c>
      <c r="S40" s="774">
        <f t="shared" si="4"/>
        <v>0</v>
      </c>
      <c r="T40" s="775">
        <f t="shared" ref="T40" si="5">SUM(Q40:S42)</f>
        <v>0</v>
      </c>
    </row>
    <row r="41" spans="1:20">
      <c r="A41" s="872"/>
      <c r="B41" s="778"/>
      <c r="C41" s="601"/>
      <c r="D41" s="782"/>
      <c r="E41" s="778"/>
      <c r="F41" s="601"/>
      <c r="G41" s="782"/>
      <c r="H41" s="778"/>
      <c r="I41" s="601"/>
      <c r="J41" s="782"/>
      <c r="K41" s="778"/>
      <c r="L41" s="601"/>
      <c r="M41" s="782"/>
      <c r="N41" s="778"/>
      <c r="O41" s="601"/>
      <c r="P41" s="782"/>
      <c r="Q41" s="773"/>
      <c r="R41" s="774"/>
      <c r="S41" s="774"/>
      <c r="T41" s="775"/>
    </row>
    <row r="42" spans="1:20">
      <c r="A42" s="874"/>
      <c r="B42" s="784"/>
      <c r="C42" s="614"/>
      <c r="D42" s="785"/>
      <c r="E42" s="784"/>
      <c r="F42" s="614"/>
      <c r="G42" s="785"/>
      <c r="H42" s="784"/>
      <c r="I42" s="614"/>
      <c r="J42" s="785"/>
      <c r="K42" s="784"/>
      <c r="L42" s="614"/>
      <c r="M42" s="785"/>
      <c r="N42" s="784"/>
      <c r="O42" s="614"/>
      <c r="P42" s="785"/>
      <c r="Q42" s="773"/>
      <c r="R42" s="774"/>
      <c r="S42" s="774"/>
      <c r="T42" s="775"/>
    </row>
    <row r="43" spans="1:20">
      <c r="A43" s="873" t="s">
        <v>36</v>
      </c>
      <c r="B43" s="777"/>
      <c r="C43" s="613"/>
      <c r="D43" s="781"/>
      <c r="E43" s="777"/>
      <c r="F43" s="613"/>
      <c r="G43" s="781"/>
      <c r="H43" s="777"/>
      <c r="I43" s="613"/>
      <c r="J43" s="781"/>
      <c r="K43" s="777"/>
      <c r="L43" s="613"/>
      <c r="M43" s="781"/>
      <c r="N43" s="777"/>
      <c r="O43" s="613"/>
      <c r="P43" s="781"/>
      <c r="Q43" s="773">
        <f t="shared" ref="Q43:S43" si="6">B18+E18+H18+K18+N18+B43+E43+H43+K43+N43</f>
        <v>0</v>
      </c>
      <c r="R43" s="774">
        <f t="shared" si="6"/>
        <v>0</v>
      </c>
      <c r="S43" s="774">
        <f t="shared" si="6"/>
        <v>0</v>
      </c>
      <c r="T43" s="775">
        <f t="shared" ref="T43" si="7">SUM(Q43:S45)</f>
        <v>0</v>
      </c>
    </row>
    <row r="44" spans="1:20">
      <c r="A44" s="872"/>
      <c r="B44" s="778"/>
      <c r="C44" s="601"/>
      <c r="D44" s="782"/>
      <c r="E44" s="778"/>
      <c r="F44" s="601"/>
      <c r="G44" s="782"/>
      <c r="H44" s="778"/>
      <c r="I44" s="601"/>
      <c r="J44" s="782"/>
      <c r="K44" s="778"/>
      <c r="L44" s="601"/>
      <c r="M44" s="782"/>
      <c r="N44" s="778"/>
      <c r="O44" s="601"/>
      <c r="P44" s="782"/>
      <c r="Q44" s="773"/>
      <c r="R44" s="774"/>
      <c r="S44" s="774"/>
      <c r="T44" s="775"/>
    </row>
    <row r="45" spans="1:20">
      <c r="A45" s="874"/>
      <c r="B45" s="784"/>
      <c r="C45" s="614"/>
      <c r="D45" s="785"/>
      <c r="E45" s="784"/>
      <c r="F45" s="614"/>
      <c r="G45" s="785"/>
      <c r="H45" s="784"/>
      <c r="I45" s="614"/>
      <c r="J45" s="785"/>
      <c r="K45" s="784"/>
      <c r="L45" s="614"/>
      <c r="M45" s="785"/>
      <c r="N45" s="784"/>
      <c r="O45" s="614"/>
      <c r="P45" s="785"/>
      <c r="Q45" s="773"/>
      <c r="R45" s="774"/>
      <c r="S45" s="774"/>
      <c r="T45" s="775"/>
    </row>
    <row r="46" spans="1:20">
      <c r="A46" s="875" t="s">
        <v>419</v>
      </c>
      <c r="B46" s="777"/>
      <c r="C46" s="613"/>
      <c r="D46" s="781"/>
      <c r="E46" s="777"/>
      <c r="F46" s="613"/>
      <c r="G46" s="781"/>
      <c r="H46" s="777"/>
      <c r="I46" s="613"/>
      <c r="J46" s="781"/>
      <c r="K46" s="777"/>
      <c r="L46" s="613"/>
      <c r="M46" s="781"/>
      <c r="N46" s="777"/>
      <c r="O46" s="613"/>
      <c r="P46" s="781"/>
      <c r="Q46" s="773">
        <f t="shared" ref="Q46:S46" si="8">B21+E21+H21+K21+N21+B46+E46+H46+K46+N46</f>
        <v>0</v>
      </c>
      <c r="R46" s="774">
        <f t="shared" si="8"/>
        <v>0</v>
      </c>
      <c r="S46" s="774">
        <f t="shared" si="8"/>
        <v>0</v>
      </c>
      <c r="T46" s="775">
        <f t="shared" ref="T46" si="9">SUM(Q46:S48)</f>
        <v>0</v>
      </c>
    </row>
    <row r="47" spans="1:20">
      <c r="A47" s="872"/>
      <c r="B47" s="778"/>
      <c r="C47" s="601"/>
      <c r="D47" s="782"/>
      <c r="E47" s="778"/>
      <c r="F47" s="601"/>
      <c r="G47" s="782"/>
      <c r="H47" s="778"/>
      <c r="I47" s="601"/>
      <c r="J47" s="782"/>
      <c r="K47" s="778"/>
      <c r="L47" s="601"/>
      <c r="M47" s="782"/>
      <c r="N47" s="778"/>
      <c r="O47" s="601"/>
      <c r="P47" s="782"/>
      <c r="Q47" s="773"/>
      <c r="R47" s="774"/>
      <c r="S47" s="774"/>
      <c r="T47" s="775"/>
    </row>
    <row r="48" spans="1:20">
      <c r="A48" s="874"/>
      <c r="B48" s="784"/>
      <c r="C48" s="614"/>
      <c r="D48" s="785"/>
      <c r="E48" s="784"/>
      <c r="F48" s="614"/>
      <c r="G48" s="785"/>
      <c r="H48" s="784"/>
      <c r="I48" s="614"/>
      <c r="J48" s="785"/>
      <c r="K48" s="784"/>
      <c r="L48" s="614"/>
      <c r="M48" s="785"/>
      <c r="N48" s="784"/>
      <c r="O48" s="614"/>
      <c r="P48" s="785"/>
      <c r="Q48" s="773"/>
      <c r="R48" s="774"/>
      <c r="S48" s="774"/>
      <c r="T48" s="775"/>
    </row>
    <row r="49" spans="1:20">
      <c r="A49" s="876" t="s">
        <v>37</v>
      </c>
      <c r="B49" s="777"/>
      <c r="C49" s="613"/>
      <c r="D49" s="781"/>
      <c r="E49" s="777"/>
      <c r="F49" s="613"/>
      <c r="G49" s="781"/>
      <c r="H49" s="777"/>
      <c r="I49" s="613"/>
      <c r="J49" s="781"/>
      <c r="K49" s="777"/>
      <c r="L49" s="613"/>
      <c r="M49" s="781"/>
      <c r="N49" s="777"/>
      <c r="O49" s="613"/>
      <c r="P49" s="781"/>
      <c r="Q49" s="773">
        <f>B24+E24+H24+K24+N24+B49+E49+H49+K49+N49</f>
        <v>0</v>
      </c>
      <c r="R49" s="774">
        <f>C24+F24+I24+L24+O24+C49+F49+I49+L49+O49</f>
        <v>0</v>
      </c>
      <c r="S49" s="774">
        <f t="shared" ref="S49" si="10">D24+G24+J24+M24+P24+D49+G49+J49+M49+P49</f>
        <v>0</v>
      </c>
      <c r="T49" s="775">
        <f t="shared" ref="T49" si="11">SUM(Q49:S51)</f>
        <v>0</v>
      </c>
    </row>
    <row r="50" spans="1:20" ht="13" customHeight="1">
      <c r="A50" s="877" t="s">
        <v>38</v>
      </c>
      <c r="B50" s="778"/>
      <c r="C50" s="601"/>
      <c r="D50" s="782"/>
      <c r="E50" s="778"/>
      <c r="F50" s="601"/>
      <c r="G50" s="782"/>
      <c r="H50" s="778"/>
      <c r="I50" s="601"/>
      <c r="J50" s="782"/>
      <c r="K50" s="778"/>
      <c r="L50" s="601"/>
      <c r="M50" s="782"/>
      <c r="N50" s="778"/>
      <c r="O50" s="601"/>
      <c r="P50" s="782"/>
      <c r="Q50" s="773"/>
      <c r="R50" s="774"/>
      <c r="S50" s="774"/>
      <c r="T50" s="775"/>
    </row>
    <row r="51" spans="1:20" ht="13.5" thickBot="1">
      <c r="A51" s="878"/>
      <c r="B51" s="779"/>
      <c r="C51" s="780"/>
      <c r="D51" s="783"/>
      <c r="E51" s="779"/>
      <c r="F51" s="780"/>
      <c r="G51" s="783"/>
      <c r="H51" s="779"/>
      <c r="I51" s="780"/>
      <c r="J51" s="783"/>
      <c r="K51" s="779"/>
      <c r="L51" s="780"/>
      <c r="M51" s="783"/>
      <c r="N51" s="779"/>
      <c r="O51" s="780"/>
      <c r="P51" s="783"/>
      <c r="Q51" s="773"/>
      <c r="R51" s="774"/>
      <c r="S51" s="774"/>
      <c r="T51" s="776"/>
    </row>
    <row r="52" spans="1:20" ht="25.5" customHeight="1" thickBot="1">
      <c r="Q52" s="78">
        <f>SUM(Q31:Q51)</f>
        <v>0</v>
      </c>
      <c r="R52" s="79">
        <f t="shared" ref="R52:T52" si="12">SUM(R31:R51)</f>
        <v>0</v>
      </c>
      <c r="S52" s="79">
        <f>SUM(S31:S51)</f>
        <v>0</v>
      </c>
      <c r="T52" s="80">
        <f t="shared" si="12"/>
        <v>0</v>
      </c>
    </row>
    <row r="53" spans="1:20" ht="18" customHeight="1">
      <c r="N53" s="772" t="s">
        <v>367</v>
      </c>
      <c r="O53" s="772"/>
      <c r="P53" s="772"/>
      <c r="Q53" s="81"/>
    </row>
    <row r="54" spans="1:20" ht="18" customHeight="1">
      <c r="N54" s="772" t="s">
        <v>41</v>
      </c>
      <c r="O54" s="772"/>
      <c r="P54" s="772"/>
      <c r="Q54" s="82">
        <f>Q52-Q53</f>
        <v>0</v>
      </c>
    </row>
  </sheetData>
  <mergeCells count="265">
    <mergeCell ref="A6:A8"/>
    <mergeCell ref="B6:B8"/>
    <mergeCell ref="C6:C8"/>
    <mergeCell ref="D6:D8"/>
    <mergeCell ref="E6:E8"/>
    <mergeCell ref="L6:L8"/>
    <mergeCell ref="M6:M8"/>
    <mergeCell ref="N6:N8"/>
    <mergeCell ref="O6:O8"/>
    <mergeCell ref="J6:J8"/>
    <mergeCell ref="K6:K8"/>
    <mergeCell ref="F6:F8"/>
    <mergeCell ref="G6:G8"/>
    <mergeCell ref="H6:H8"/>
    <mergeCell ref="I6:I8"/>
    <mergeCell ref="B4:D4"/>
    <mergeCell ref="E4:G4"/>
    <mergeCell ref="H4:J4"/>
    <mergeCell ref="K4:M4"/>
    <mergeCell ref="N4:P4"/>
    <mergeCell ref="P6:P8"/>
    <mergeCell ref="M9:M11"/>
    <mergeCell ref="N9:N11"/>
    <mergeCell ref="O9:O11"/>
    <mergeCell ref="P9:P11"/>
    <mergeCell ref="J9:J11"/>
    <mergeCell ref="K9:K11"/>
    <mergeCell ref="M12:M14"/>
    <mergeCell ref="N12:N14"/>
    <mergeCell ref="O12:O14"/>
    <mergeCell ref="P12:P14"/>
    <mergeCell ref="J12:J14"/>
    <mergeCell ref="K12:K14"/>
    <mergeCell ref="A9:A11"/>
    <mergeCell ref="B9:B11"/>
    <mergeCell ref="A12:A14"/>
    <mergeCell ref="B12:B14"/>
    <mergeCell ref="C12:C14"/>
    <mergeCell ref="D12:D14"/>
    <mergeCell ref="E12:E14"/>
    <mergeCell ref="F9:F11"/>
    <mergeCell ref="G9:G11"/>
    <mergeCell ref="H9:H11"/>
    <mergeCell ref="I9:I11"/>
    <mergeCell ref="C15:C17"/>
    <mergeCell ref="D15:D17"/>
    <mergeCell ref="E15:E17"/>
    <mergeCell ref="F12:F14"/>
    <mergeCell ref="G12:G14"/>
    <mergeCell ref="H12:H14"/>
    <mergeCell ref="I12:I14"/>
    <mergeCell ref="L9:L11"/>
    <mergeCell ref="C9:C11"/>
    <mergeCell ref="D9:D11"/>
    <mergeCell ref="E9:E11"/>
    <mergeCell ref="L15:L17"/>
    <mergeCell ref="L12:L14"/>
    <mergeCell ref="M15:M17"/>
    <mergeCell ref="N15:N17"/>
    <mergeCell ref="O15:O17"/>
    <mergeCell ref="P15:P17"/>
    <mergeCell ref="A18:A20"/>
    <mergeCell ref="B18:B20"/>
    <mergeCell ref="C18:C20"/>
    <mergeCell ref="D18:D20"/>
    <mergeCell ref="E18:E20"/>
    <mergeCell ref="F15:F17"/>
    <mergeCell ref="G15:G17"/>
    <mergeCell ref="H15:H17"/>
    <mergeCell ref="I15:I17"/>
    <mergeCell ref="J15:J17"/>
    <mergeCell ref="K15:K17"/>
    <mergeCell ref="L18:L20"/>
    <mergeCell ref="M18:M20"/>
    <mergeCell ref="N18:N20"/>
    <mergeCell ref="O18:O20"/>
    <mergeCell ref="P18:P20"/>
    <mergeCell ref="J18:J20"/>
    <mergeCell ref="K18:K20"/>
    <mergeCell ref="A15:A17"/>
    <mergeCell ref="B15:B17"/>
    <mergeCell ref="A21:A23"/>
    <mergeCell ref="B21:B23"/>
    <mergeCell ref="C21:C23"/>
    <mergeCell ref="D21:D23"/>
    <mergeCell ref="E21:E23"/>
    <mergeCell ref="F18:F20"/>
    <mergeCell ref="G18:G20"/>
    <mergeCell ref="H18:H20"/>
    <mergeCell ref="I18:I20"/>
    <mergeCell ref="L21:L23"/>
    <mergeCell ref="M21:M23"/>
    <mergeCell ref="N21:N23"/>
    <mergeCell ref="O21:O23"/>
    <mergeCell ref="P21:P23"/>
    <mergeCell ref="B24:B26"/>
    <mergeCell ref="C24:C26"/>
    <mergeCell ref="D24:D26"/>
    <mergeCell ref="E24:E26"/>
    <mergeCell ref="F24:F26"/>
    <mergeCell ref="F21:F23"/>
    <mergeCell ref="G21:G23"/>
    <mergeCell ref="H21:H23"/>
    <mergeCell ref="I21:I23"/>
    <mergeCell ref="J21:J23"/>
    <mergeCell ref="K21:K23"/>
    <mergeCell ref="M24:M26"/>
    <mergeCell ref="N24:N26"/>
    <mergeCell ref="O24:O26"/>
    <mergeCell ref="P24:P26"/>
    <mergeCell ref="A25:A26"/>
    <mergeCell ref="B29:D29"/>
    <mergeCell ref="E29:G29"/>
    <mergeCell ref="H29:J29"/>
    <mergeCell ref="K29:M29"/>
    <mergeCell ref="N29:P29"/>
    <mergeCell ref="G24:G26"/>
    <mergeCell ref="H24:H26"/>
    <mergeCell ref="I24:I26"/>
    <mergeCell ref="J24:J26"/>
    <mergeCell ref="K24:K26"/>
    <mergeCell ref="L24:L26"/>
    <mergeCell ref="J31:J33"/>
    <mergeCell ref="K31:K33"/>
    <mergeCell ref="L31:L33"/>
    <mergeCell ref="M31:M33"/>
    <mergeCell ref="Q29:T29"/>
    <mergeCell ref="A31:A33"/>
    <mergeCell ref="B31:B33"/>
    <mergeCell ref="C31:C33"/>
    <mergeCell ref="D31:D33"/>
    <mergeCell ref="E31:E33"/>
    <mergeCell ref="F31:F33"/>
    <mergeCell ref="G31:G33"/>
    <mergeCell ref="H31:H33"/>
    <mergeCell ref="I31:I33"/>
    <mergeCell ref="P31:P33"/>
    <mergeCell ref="Q31:Q33"/>
    <mergeCell ref="R31:R33"/>
    <mergeCell ref="S31:S33"/>
    <mergeCell ref="T31:T33"/>
    <mergeCell ref="N31:N33"/>
    <mergeCell ref="O31:O33"/>
    <mergeCell ref="S34:S36"/>
    <mergeCell ref="T34:T36"/>
    <mergeCell ref="A37:A39"/>
    <mergeCell ref="B37:B39"/>
    <mergeCell ref="C37:C39"/>
    <mergeCell ref="D37:D39"/>
    <mergeCell ref="E37:E39"/>
    <mergeCell ref="F37:F39"/>
    <mergeCell ref="G37:G39"/>
    <mergeCell ref="L34:L36"/>
    <mergeCell ref="M34:M36"/>
    <mergeCell ref="N34:N36"/>
    <mergeCell ref="O34:O36"/>
    <mergeCell ref="P34:P36"/>
    <mergeCell ref="Q34:Q36"/>
    <mergeCell ref="F34:F36"/>
    <mergeCell ref="G34:G36"/>
    <mergeCell ref="H34:H36"/>
    <mergeCell ref="I34:I36"/>
    <mergeCell ref="J34:J36"/>
    <mergeCell ref="K34:K36"/>
    <mergeCell ref="T37:T39"/>
    <mergeCell ref="N37:N39"/>
    <mergeCell ref="A34:A36"/>
    <mergeCell ref="F40:F42"/>
    <mergeCell ref="G40:G42"/>
    <mergeCell ref="H40:H42"/>
    <mergeCell ref="I40:I42"/>
    <mergeCell ref="R34:R36"/>
    <mergeCell ref="B34:B36"/>
    <mergeCell ref="C34:C36"/>
    <mergeCell ref="D34:D36"/>
    <mergeCell ref="E34:E36"/>
    <mergeCell ref="O37:O39"/>
    <mergeCell ref="P37:P39"/>
    <mergeCell ref="Q37:Q39"/>
    <mergeCell ref="R37:R39"/>
    <mergeCell ref="S37:S39"/>
    <mergeCell ref="H37:H39"/>
    <mergeCell ref="I37:I39"/>
    <mergeCell ref="J37:J39"/>
    <mergeCell ref="K37:K39"/>
    <mergeCell ref="L37:L39"/>
    <mergeCell ref="M37:M39"/>
    <mergeCell ref="P40:P42"/>
    <mergeCell ref="Q40:Q42"/>
    <mergeCell ref="R40:R42"/>
    <mergeCell ref="S40:S42"/>
    <mergeCell ref="T40:T42"/>
    <mergeCell ref="A43:A45"/>
    <mergeCell ref="B43:B45"/>
    <mergeCell ref="C43:C45"/>
    <mergeCell ref="D43:D45"/>
    <mergeCell ref="E43:E45"/>
    <mergeCell ref="J40:J42"/>
    <mergeCell ref="K40:K42"/>
    <mergeCell ref="L40:L42"/>
    <mergeCell ref="M40:M42"/>
    <mergeCell ref="N40:N42"/>
    <mergeCell ref="O40:O42"/>
    <mergeCell ref="R43:R45"/>
    <mergeCell ref="S43:S45"/>
    <mergeCell ref="T43:T45"/>
    <mergeCell ref="N43:N45"/>
    <mergeCell ref="O43:O45"/>
    <mergeCell ref="P43:P45"/>
    <mergeCell ref="Q43:Q45"/>
    <mergeCell ref="A40:A42"/>
    <mergeCell ref="B40:B42"/>
    <mergeCell ref="C40:C42"/>
    <mergeCell ref="D40:D42"/>
    <mergeCell ref="E40:E42"/>
    <mergeCell ref="A46:A48"/>
    <mergeCell ref="B46:B48"/>
    <mergeCell ref="C46:C48"/>
    <mergeCell ref="D46:D48"/>
    <mergeCell ref="E46:E48"/>
    <mergeCell ref="F46:F48"/>
    <mergeCell ref="G46:G48"/>
    <mergeCell ref="L43:L45"/>
    <mergeCell ref="M43:M45"/>
    <mergeCell ref="F43:F45"/>
    <mergeCell ref="G43:G45"/>
    <mergeCell ref="H43:H45"/>
    <mergeCell ref="I43:I45"/>
    <mergeCell ref="J43:J45"/>
    <mergeCell ref="K43:K45"/>
    <mergeCell ref="T46:T48"/>
    <mergeCell ref="B49:B51"/>
    <mergeCell ref="C49:C51"/>
    <mergeCell ref="D49:D51"/>
    <mergeCell ref="E49:E51"/>
    <mergeCell ref="F49:F51"/>
    <mergeCell ref="G49:G51"/>
    <mergeCell ref="H49:H51"/>
    <mergeCell ref="I49:I51"/>
    <mergeCell ref="J49:J51"/>
    <mergeCell ref="N46:N48"/>
    <mergeCell ref="O46:O48"/>
    <mergeCell ref="P46:P48"/>
    <mergeCell ref="Q46:Q48"/>
    <mergeCell ref="R46:R48"/>
    <mergeCell ref="S46:S48"/>
    <mergeCell ref="H46:H48"/>
    <mergeCell ref="I46:I48"/>
    <mergeCell ref="J46:J48"/>
    <mergeCell ref="K46:K48"/>
    <mergeCell ref="L46:L48"/>
    <mergeCell ref="M46:M48"/>
    <mergeCell ref="N54:P54"/>
    <mergeCell ref="Q49:Q51"/>
    <mergeCell ref="R49:R51"/>
    <mergeCell ref="S49:S51"/>
    <mergeCell ref="T49:T51"/>
    <mergeCell ref="A50:A51"/>
    <mergeCell ref="N53:P53"/>
    <mergeCell ref="K49:K51"/>
    <mergeCell ref="L49:L51"/>
    <mergeCell ref="M49:M51"/>
    <mergeCell ref="N49:N51"/>
    <mergeCell ref="O49:O51"/>
    <mergeCell ref="P49:P51"/>
  </mergeCells>
  <phoneticPr fontId="5"/>
  <pageMargins left="0.7" right="0.7" top="0.75" bottom="0.75" header="0.3" footer="0.3"/>
  <pageSetup paperSize="8" scale="90"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I30"/>
  <sheetViews>
    <sheetView showGridLines="0" zoomScale="80" zoomScaleNormal="80" zoomScaleSheetLayoutView="46" zoomScalePageLayoutView="80" workbookViewId="0">
      <selection activeCell="B2" sqref="B2:G2"/>
    </sheetView>
  </sheetViews>
  <sheetFormatPr defaultRowHeight="23.5" customHeight="1"/>
  <cols>
    <col min="1" max="1" width="2" customWidth="1"/>
    <col min="2" max="2" width="7.7265625" customWidth="1"/>
    <col min="3" max="3" width="14.7265625" customWidth="1"/>
    <col min="4" max="4" width="19.6328125" customWidth="1"/>
    <col min="5" max="5" width="13.6328125" customWidth="1"/>
    <col min="6" max="6" width="14.08984375" customWidth="1"/>
    <col min="7" max="7" width="13.6328125" customWidth="1"/>
    <col min="8" max="8" width="2.453125" customWidth="1"/>
  </cols>
  <sheetData>
    <row r="1" spans="2:9" ht="14">
      <c r="B1" s="21"/>
      <c r="C1" s="21"/>
      <c r="D1" s="21"/>
      <c r="E1" s="21"/>
      <c r="F1" s="21"/>
      <c r="G1" s="34" t="s">
        <v>329</v>
      </c>
    </row>
    <row r="2" spans="2:9" ht="67.5" customHeight="1">
      <c r="B2" s="818" t="s">
        <v>332</v>
      </c>
      <c r="C2" s="819"/>
      <c r="D2" s="819"/>
      <c r="E2" s="819"/>
      <c r="F2" s="819"/>
      <c r="G2" s="820"/>
      <c r="H2" s="17"/>
    </row>
    <row r="3" spans="2:9" ht="33.75" customHeight="1">
      <c r="B3" s="803" t="s">
        <v>1</v>
      </c>
      <c r="C3" s="804"/>
      <c r="D3" s="803" t="s">
        <v>30</v>
      </c>
      <c r="E3" s="821"/>
      <c r="F3" s="821"/>
      <c r="G3" s="804"/>
      <c r="H3" s="17"/>
    </row>
    <row r="4" spans="2:9" ht="33.75" customHeight="1">
      <c r="B4" s="803" t="s">
        <v>3</v>
      </c>
      <c r="C4" s="804"/>
      <c r="D4" s="803" t="s">
        <v>31</v>
      </c>
      <c r="E4" s="821"/>
      <c r="F4" s="821"/>
      <c r="G4" s="804"/>
      <c r="H4" s="17"/>
    </row>
    <row r="5" spans="2:9" ht="48.75" customHeight="1">
      <c r="B5" s="35" t="s">
        <v>4</v>
      </c>
      <c r="C5" s="22"/>
      <c r="D5" s="50" t="s">
        <v>12</v>
      </c>
      <c r="E5" s="23"/>
      <c r="F5" s="24"/>
      <c r="G5" s="24"/>
      <c r="H5" s="4"/>
      <c r="I5" s="1"/>
    </row>
    <row r="6" spans="2:9" ht="23.25" customHeight="1" thickBot="1">
      <c r="B6" s="452" t="s">
        <v>2</v>
      </c>
      <c r="C6" s="453"/>
      <c r="D6" s="5" t="s">
        <v>11</v>
      </c>
      <c r="E6" s="816" t="s">
        <v>22</v>
      </c>
      <c r="F6" s="817"/>
      <c r="G6" s="36"/>
      <c r="H6" s="15"/>
    </row>
    <row r="7" spans="2:9" ht="23.25" customHeight="1" thickTop="1">
      <c r="B7" s="810" t="s">
        <v>18</v>
      </c>
      <c r="C7" s="811"/>
      <c r="D7" s="86">
        <v>840000</v>
      </c>
      <c r="E7" s="87" t="s">
        <v>23</v>
      </c>
      <c r="F7" s="88" t="s">
        <v>24</v>
      </c>
      <c r="G7" s="37"/>
      <c r="H7" s="16"/>
    </row>
    <row r="8" spans="2:9" ht="23.25" customHeight="1">
      <c r="B8" s="471" t="s">
        <v>9</v>
      </c>
      <c r="C8" s="472"/>
      <c r="D8" s="7">
        <f>F22</f>
        <v>52500</v>
      </c>
      <c r="E8" s="454"/>
      <c r="F8" s="455"/>
      <c r="G8" s="37"/>
      <c r="H8" s="16"/>
    </row>
    <row r="9" spans="2:9" ht="23.25" customHeight="1">
      <c r="B9" s="473" t="s">
        <v>10</v>
      </c>
      <c r="C9" s="474"/>
      <c r="D9" s="8">
        <f>G22</f>
        <v>3000</v>
      </c>
      <c r="E9" s="812"/>
      <c r="F9" s="813"/>
      <c r="G9" s="37"/>
      <c r="H9" s="16"/>
    </row>
    <row r="10" spans="2:9" ht="23.25" customHeight="1">
      <c r="B10" s="803" t="s">
        <v>0</v>
      </c>
      <c r="C10" s="804"/>
      <c r="D10" s="9">
        <f>SUM(D7:D9)</f>
        <v>895500</v>
      </c>
      <c r="E10" s="458"/>
      <c r="F10" s="459"/>
      <c r="G10" s="37"/>
      <c r="H10" s="16"/>
    </row>
    <row r="11" spans="2:9" ht="13.5" customHeight="1">
      <c r="B11" s="27"/>
      <c r="C11" s="23"/>
      <c r="D11" s="23"/>
      <c r="E11" s="23"/>
      <c r="F11" s="24"/>
      <c r="G11" s="25"/>
      <c r="H11" s="4"/>
    </row>
    <row r="12" spans="2:9" ht="27.75" customHeight="1">
      <c r="B12" s="28" t="s">
        <v>5</v>
      </c>
      <c r="C12" s="29"/>
      <c r="D12" s="30"/>
      <c r="E12" s="30"/>
      <c r="F12" s="26"/>
      <c r="G12" s="52" t="s">
        <v>12</v>
      </c>
      <c r="H12" s="10"/>
    </row>
    <row r="13" spans="2:9" ht="15" customHeight="1">
      <c r="B13" s="461" t="s">
        <v>2</v>
      </c>
      <c r="C13" s="462"/>
      <c r="D13" s="461" t="s">
        <v>11</v>
      </c>
      <c r="E13" s="54"/>
      <c r="F13" s="54"/>
      <c r="G13" s="55"/>
      <c r="H13" s="10"/>
    </row>
    <row r="14" spans="2:9" ht="30.75" customHeight="1" thickBot="1">
      <c r="B14" s="463"/>
      <c r="C14" s="464"/>
      <c r="D14" s="463"/>
      <c r="E14" s="60" t="s">
        <v>19</v>
      </c>
      <c r="F14" s="51" t="s">
        <v>13</v>
      </c>
      <c r="G14" s="53" t="s">
        <v>14</v>
      </c>
      <c r="H14" s="15"/>
    </row>
    <row r="15" spans="2:9" ht="33" customHeight="1" thickTop="1">
      <c r="B15" s="814" t="s">
        <v>6</v>
      </c>
      <c r="C15" s="815"/>
      <c r="D15" s="11">
        <f>SUM(E15:G15)</f>
        <v>255500</v>
      </c>
      <c r="E15" s="38">
        <v>250000</v>
      </c>
      <c r="F15" s="46">
        <v>2500</v>
      </c>
      <c r="G15" s="39">
        <v>3000</v>
      </c>
      <c r="H15" s="20"/>
    </row>
    <row r="16" spans="2:9" ht="33" customHeight="1">
      <c r="B16" s="471" t="s">
        <v>7</v>
      </c>
      <c r="C16" s="472"/>
      <c r="D16" s="11">
        <f>SUM(E16:G16)</f>
        <v>400000</v>
      </c>
      <c r="E16" s="40">
        <v>400000</v>
      </c>
      <c r="F16" s="47">
        <v>0</v>
      </c>
      <c r="G16" s="41">
        <v>0</v>
      </c>
      <c r="H16" s="20"/>
    </row>
    <row r="17" spans="2:9" ht="33" customHeight="1">
      <c r="B17" s="471" t="s">
        <v>16</v>
      </c>
      <c r="C17" s="472"/>
      <c r="D17" s="11">
        <f>SUM(E17:G17)</f>
        <v>50000</v>
      </c>
      <c r="E17" s="40">
        <v>50000</v>
      </c>
      <c r="F17" s="47">
        <v>0</v>
      </c>
      <c r="G17" s="41">
        <v>0</v>
      </c>
      <c r="H17" s="20"/>
    </row>
    <row r="18" spans="2:9" ht="33" customHeight="1">
      <c r="B18" s="18" t="s">
        <v>15</v>
      </c>
      <c r="C18" s="19"/>
      <c r="D18" s="11">
        <f>SUM(E18:G18)</f>
        <v>70000</v>
      </c>
      <c r="E18" s="40">
        <v>70000</v>
      </c>
      <c r="F18" s="47">
        <v>0</v>
      </c>
      <c r="G18" s="41">
        <v>0</v>
      </c>
      <c r="H18" s="20"/>
    </row>
    <row r="19" spans="2:9" ht="33" customHeight="1">
      <c r="B19" s="471" t="s">
        <v>8</v>
      </c>
      <c r="C19" s="472"/>
      <c r="D19" s="11">
        <f t="shared" ref="D19:D20" si="0">SUM(E19:G19)</f>
        <v>50000</v>
      </c>
      <c r="E19" s="40">
        <v>0</v>
      </c>
      <c r="F19" s="47">
        <v>50000</v>
      </c>
      <c r="G19" s="41">
        <v>0</v>
      </c>
      <c r="H19" s="20"/>
    </row>
    <row r="20" spans="2:9" ht="40.5" customHeight="1">
      <c r="B20" s="446" t="s">
        <v>44</v>
      </c>
      <c r="C20" s="447"/>
      <c r="D20" s="11">
        <f t="shared" si="0"/>
        <v>0</v>
      </c>
      <c r="E20" s="57">
        <v>0</v>
      </c>
      <c r="F20" s="58">
        <v>0</v>
      </c>
      <c r="G20" s="59">
        <v>0</v>
      </c>
      <c r="H20" s="20"/>
    </row>
    <row r="21" spans="2:9" ht="42" customHeight="1">
      <c r="B21" s="442" t="s">
        <v>45</v>
      </c>
      <c r="C21" s="443"/>
      <c r="D21" s="12">
        <f>SUM(E21:G21)</f>
        <v>70000</v>
      </c>
      <c r="E21" s="42">
        <v>70000</v>
      </c>
      <c r="F21" s="48">
        <v>0</v>
      </c>
      <c r="G21" s="43">
        <v>0</v>
      </c>
      <c r="H21" s="20"/>
    </row>
    <row r="22" spans="2:9" ht="28.5" customHeight="1">
      <c r="B22" s="803" t="s">
        <v>0</v>
      </c>
      <c r="C22" s="804"/>
      <c r="D22" s="13">
        <f>SUM(D15:D21)</f>
        <v>895500</v>
      </c>
      <c r="E22" s="89">
        <f>SUM(E15:E21)</f>
        <v>840000</v>
      </c>
      <c r="F22" s="49">
        <f>SUM(F15:F21)</f>
        <v>52500</v>
      </c>
      <c r="G22" s="45">
        <f>SUM(G15:G21)</f>
        <v>3000</v>
      </c>
      <c r="H22" s="20"/>
    </row>
    <row r="23" spans="2:9" ht="15.75" customHeight="1">
      <c r="B23" s="31"/>
      <c r="C23" s="32"/>
      <c r="D23" s="32"/>
      <c r="E23" s="85" t="s">
        <v>43</v>
      </c>
      <c r="F23" s="33"/>
      <c r="G23" s="33"/>
      <c r="H23" s="4"/>
    </row>
    <row r="24" spans="2:9" ht="13">
      <c r="B24" s="805" t="s">
        <v>25</v>
      </c>
      <c r="C24" s="805"/>
      <c r="D24" s="805"/>
      <c r="E24" s="805"/>
      <c r="F24" s="805"/>
      <c r="G24" s="805"/>
      <c r="H24" s="4"/>
    </row>
    <row r="25" spans="2:9" ht="13">
      <c r="B25" s="65"/>
      <c r="C25" s="65"/>
      <c r="D25" s="65"/>
      <c r="E25" s="65"/>
      <c r="F25" s="65"/>
      <c r="G25" s="65"/>
      <c r="H25" s="4"/>
    </row>
    <row r="26" spans="2:9" s="3" customFormat="1" ht="28.5" customHeight="1" thickBot="1">
      <c r="B26" s="435" t="s">
        <v>29</v>
      </c>
      <c r="C26" s="435"/>
      <c r="D26" s="435"/>
      <c r="E26" s="435"/>
      <c r="F26" s="435"/>
      <c r="G26" s="435"/>
      <c r="H26" s="14"/>
      <c r="I26" s="2"/>
    </row>
    <row r="27" spans="2:9" s="3" customFormat="1" ht="23.25" customHeight="1" thickTop="1">
      <c r="C27" s="436" t="s">
        <v>26</v>
      </c>
      <c r="D27" s="437"/>
      <c r="E27" s="438">
        <f>D7</f>
        <v>840000</v>
      </c>
      <c r="F27" s="439"/>
      <c r="G27" s="806" t="s">
        <v>20</v>
      </c>
      <c r="H27" s="807"/>
    </row>
    <row r="28" spans="2:9" ht="23.25" customHeight="1">
      <c r="C28" s="440" t="s">
        <v>28</v>
      </c>
      <c r="D28" s="441"/>
      <c r="E28" s="448">
        <f>E22</f>
        <v>840000</v>
      </c>
      <c r="F28" s="449"/>
      <c r="G28" s="808" t="s">
        <v>21</v>
      </c>
      <c r="H28" s="809"/>
    </row>
    <row r="29" spans="2:9" ht="23.25" customHeight="1" thickBot="1">
      <c r="C29" s="799" t="s">
        <v>27</v>
      </c>
      <c r="D29" s="800"/>
      <c r="E29" s="801">
        <f>E28-E27</f>
        <v>0</v>
      </c>
      <c r="F29" s="802"/>
    </row>
    <row r="30" spans="2:9" ht="13.5" customHeight="1" thickTop="1"/>
  </sheetData>
  <mergeCells count="33">
    <mergeCell ref="B6:C6"/>
    <mergeCell ref="E6:F6"/>
    <mergeCell ref="B2:G2"/>
    <mergeCell ref="B3:C3"/>
    <mergeCell ref="D3:G3"/>
    <mergeCell ref="B4:C4"/>
    <mergeCell ref="D4:G4"/>
    <mergeCell ref="B19:C19"/>
    <mergeCell ref="B7:C7"/>
    <mergeCell ref="B8:C8"/>
    <mergeCell ref="E8:F8"/>
    <mergeCell ref="B9:C9"/>
    <mergeCell ref="E9:F9"/>
    <mergeCell ref="B10:C10"/>
    <mergeCell ref="E10:F10"/>
    <mergeCell ref="B13:C14"/>
    <mergeCell ref="D13:D14"/>
    <mergeCell ref="B15:C15"/>
    <mergeCell ref="B16:C16"/>
    <mergeCell ref="B17:C17"/>
    <mergeCell ref="C28:D28"/>
    <mergeCell ref="E28:F28"/>
    <mergeCell ref="C29:D29"/>
    <mergeCell ref="E29:F29"/>
    <mergeCell ref="B20:C20"/>
    <mergeCell ref="B21:C21"/>
    <mergeCell ref="B22:C22"/>
    <mergeCell ref="B24:G24"/>
    <mergeCell ref="B26:G26"/>
    <mergeCell ref="C27:D27"/>
    <mergeCell ref="E27:F27"/>
    <mergeCell ref="G27:H27"/>
    <mergeCell ref="G28:H28"/>
  </mergeCells>
  <phoneticPr fontId="5"/>
  <printOptions horizontalCentered="1" verticalCentered="1"/>
  <pageMargins left="0.78740157480314965" right="0.6692913385826772" top="0.39370078740157483" bottom="0.23622047244094491" header="0.35433070866141736" footer="0.51181102362204722"/>
  <pageSetup paperSize="9" scale="99"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21E13-5069-40D6-8A30-8D145375BE08}">
  <sheetPr codeName="Sheet5"/>
  <dimension ref="A1:O34"/>
  <sheetViews>
    <sheetView showGridLines="0" workbookViewId="0">
      <selection activeCell="A3" sqref="A3:O3"/>
    </sheetView>
  </sheetViews>
  <sheetFormatPr defaultRowHeight="13"/>
  <cols>
    <col min="1" max="1" width="3.453125" style="93" bestFit="1" customWidth="1"/>
    <col min="2" max="2" width="9.453125" style="93" bestFit="1" customWidth="1"/>
    <col min="3" max="4" width="8.7265625" style="93"/>
    <col min="5" max="5" width="16.08984375" style="93" bestFit="1" customWidth="1"/>
    <col min="6" max="15" width="5" style="93" bestFit="1" customWidth="1"/>
    <col min="16" max="16" width="1.6328125" style="93" customWidth="1"/>
    <col min="17" max="16384" width="8.7265625" style="93"/>
  </cols>
  <sheetData>
    <row r="1" spans="1:15" ht="16.5" customHeight="1">
      <c r="M1" s="822" t="s">
        <v>328</v>
      </c>
      <c r="N1" s="822"/>
      <c r="O1" s="822"/>
    </row>
    <row r="2" spans="1:15">
      <c r="M2" s="95"/>
      <c r="N2" s="95"/>
      <c r="O2" s="95"/>
    </row>
    <row r="3" spans="1:15" ht="24.75" customHeight="1">
      <c r="A3" s="484" t="s">
        <v>333</v>
      </c>
      <c r="B3" s="484"/>
      <c r="C3" s="484"/>
      <c r="D3" s="484"/>
      <c r="E3" s="484"/>
      <c r="F3" s="484"/>
      <c r="G3" s="484"/>
      <c r="H3" s="484"/>
      <c r="I3" s="484"/>
      <c r="J3" s="484"/>
      <c r="K3" s="484"/>
      <c r="L3" s="484"/>
      <c r="M3" s="484"/>
      <c r="N3" s="484"/>
      <c r="O3" s="484"/>
    </row>
    <row r="4" spans="1:15" ht="18.75" customHeight="1">
      <c r="A4" s="823" t="s">
        <v>47</v>
      </c>
      <c r="B4" s="823"/>
      <c r="C4" s="823"/>
      <c r="D4" s="823"/>
      <c r="E4" s="823"/>
      <c r="F4" s="823"/>
      <c r="G4" s="823"/>
      <c r="H4" s="823"/>
      <c r="I4" s="823"/>
      <c r="J4" s="823"/>
      <c r="K4" s="823"/>
      <c r="L4" s="823"/>
      <c r="M4" s="823"/>
      <c r="N4" s="823"/>
      <c r="O4" s="823"/>
    </row>
    <row r="5" spans="1:15" ht="13.5" thickBot="1"/>
    <row r="6" spans="1:15" ht="21" customHeight="1">
      <c r="A6" s="485"/>
      <c r="B6" s="824" t="s">
        <v>48</v>
      </c>
      <c r="C6" s="488"/>
      <c r="D6" s="488"/>
      <c r="E6" s="489"/>
      <c r="F6" s="490" t="s">
        <v>49</v>
      </c>
      <c r="G6" s="491"/>
      <c r="H6" s="491"/>
      <c r="I6" s="491"/>
      <c r="J6" s="491"/>
      <c r="K6" s="491"/>
      <c r="L6" s="491"/>
      <c r="M6" s="491"/>
      <c r="N6" s="491"/>
      <c r="O6" s="492"/>
    </row>
    <row r="7" spans="1:15" ht="39.75" customHeight="1" thickBot="1">
      <c r="A7" s="486"/>
      <c r="B7" s="127" t="s">
        <v>50</v>
      </c>
      <c r="C7" s="493" t="s">
        <v>51</v>
      </c>
      <c r="D7" s="494"/>
      <c r="E7" s="128" t="s">
        <v>52</v>
      </c>
      <c r="F7" s="98" t="s">
        <v>53</v>
      </c>
      <c r="G7" s="99" t="s">
        <v>54</v>
      </c>
      <c r="H7" s="99" t="s">
        <v>55</v>
      </c>
      <c r="I7" s="99" t="s">
        <v>56</v>
      </c>
      <c r="J7" s="99" t="s">
        <v>57</v>
      </c>
      <c r="K7" s="99" t="s">
        <v>58</v>
      </c>
      <c r="L7" s="99" t="s">
        <v>59</v>
      </c>
      <c r="M7" s="99" t="s">
        <v>60</v>
      </c>
      <c r="N7" s="99" t="s">
        <v>61</v>
      </c>
      <c r="O7" s="100" t="s">
        <v>62</v>
      </c>
    </row>
    <row r="8" spans="1:15" ht="24" customHeight="1">
      <c r="A8" s="129">
        <v>1</v>
      </c>
      <c r="B8" s="105" t="s">
        <v>65</v>
      </c>
      <c r="C8" s="103" t="s">
        <v>66</v>
      </c>
      <c r="D8" s="102" t="s">
        <v>67</v>
      </c>
      <c r="E8" s="104" t="s">
        <v>68</v>
      </c>
      <c r="F8" s="130" t="s">
        <v>69</v>
      </c>
      <c r="G8" s="131" t="s">
        <v>69</v>
      </c>
      <c r="H8" s="131"/>
      <c r="I8" s="131" t="s">
        <v>69</v>
      </c>
      <c r="J8" s="131"/>
      <c r="K8" s="131"/>
      <c r="L8" s="131"/>
      <c r="M8" s="131"/>
      <c r="N8" s="131"/>
      <c r="O8" s="132"/>
    </row>
    <row r="9" spans="1:15" ht="24" customHeight="1">
      <c r="A9" s="108">
        <v>2</v>
      </c>
      <c r="B9" s="112" t="s">
        <v>65</v>
      </c>
      <c r="C9" s="110" t="s">
        <v>70</v>
      </c>
      <c r="D9" s="109" t="s">
        <v>71</v>
      </c>
      <c r="E9" s="111" t="s">
        <v>72</v>
      </c>
      <c r="F9" s="133"/>
      <c r="G9" s="134"/>
      <c r="H9" s="131" t="s">
        <v>69</v>
      </c>
      <c r="I9" s="134"/>
      <c r="J9" s="134"/>
      <c r="K9" s="134"/>
      <c r="L9" s="134"/>
      <c r="M9" s="134"/>
      <c r="N9" s="134"/>
      <c r="O9" s="135"/>
    </row>
    <row r="10" spans="1:15" ht="24" customHeight="1">
      <c r="A10" s="108">
        <v>3</v>
      </c>
      <c r="B10" s="112" t="s">
        <v>65</v>
      </c>
      <c r="C10" s="110" t="s">
        <v>73</v>
      </c>
      <c r="D10" s="109" t="s">
        <v>74</v>
      </c>
      <c r="E10" s="111" t="s">
        <v>75</v>
      </c>
      <c r="F10" s="133"/>
      <c r="G10" s="134" t="s">
        <v>69</v>
      </c>
      <c r="H10" s="134"/>
      <c r="I10" s="134" t="s">
        <v>69</v>
      </c>
      <c r="J10" s="134"/>
      <c r="K10" s="134"/>
      <c r="L10" s="134"/>
      <c r="M10" s="134"/>
      <c r="N10" s="134"/>
      <c r="O10" s="135"/>
    </row>
    <row r="11" spans="1:15" ht="24" customHeight="1">
      <c r="A11" s="108">
        <v>4</v>
      </c>
      <c r="B11" s="112" t="s">
        <v>76</v>
      </c>
      <c r="C11" s="110" t="s">
        <v>70</v>
      </c>
      <c r="D11" s="109" t="s">
        <v>77</v>
      </c>
      <c r="E11" s="111" t="s">
        <v>68</v>
      </c>
      <c r="F11" s="133" t="s">
        <v>78</v>
      </c>
      <c r="G11" s="134" t="s">
        <v>78</v>
      </c>
      <c r="H11" s="134"/>
      <c r="I11" s="134" t="s">
        <v>78</v>
      </c>
      <c r="J11" s="134"/>
      <c r="K11" s="134"/>
      <c r="L11" s="134"/>
      <c r="M11" s="134"/>
      <c r="N11" s="134"/>
      <c r="O11" s="135"/>
    </row>
    <row r="12" spans="1:15" ht="24" customHeight="1">
      <c r="A12" s="108">
        <v>5</v>
      </c>
      <c r="B12" s="112" t="s">
        <v>76</v>
      </c>
      <c r="C12" s="110" t="s">
        <v>79</v>
      </c>
      <c r="D12" s="109" t="s">
        <v>80</v>
      </c>
      <c r="E12" s="111" t="s">
        <v>81</v>
      </c>
      <c r="F12" s="133"/>
      <c r="G12" s="134"/>
      <c r="H12" s="134" t="s">
        <v>69</v>
      </c>
      <c r="I12" s="134"/>
      <c r="J12" s="134"/>
      <c r="K12" s="134"/>
      <c r="L12" s="134"/>
      <c r="M12" s="134"/>
      <c r="N12" s="134"/>
      <c r="O12" s="135"/>
    </row>
    <row r="13" spans="1:15" ht="24" customHeight="1">
      <c r="A13" s="108">
        <v>6</v>
      </c>
      <c r="B13" s="112"/>
      <c r="C13" s="110"/>
      <c r="D13" s="109"/>
      <c r="E13" s="111"/>
      <c r="F13" s="133"/>
      <c r="G13" s="134"/>
      <c r="H13" s="134"/>
      <c r="I13" s="134"/>
      <c r="J13" s="134"/>
      <c r="K13" s="134"/>
      <c r="L13" s="134"/>
      <c r="M13" s="134"/>
      <c r="N13" s="134"/>
      <c r="O13" s="135"/>
    </row>
    <row r="14" spans="1:15" ht="24" customHeight="1">
      <c r="A14" s="108">
        <v>7</v>
      </c>
      <c r="B14" s="112"/>
      <c r="C14" s="110"/>
      <c r="D14" s="109"/>
      <c r="E14" s="111"/>
      <c r="F14" s="133"/>
      <c r="G14" s="134"/>
      <c r="H14" s="134"/>
      <c r="I14" s="134"/>
      <c r="J14" s="134"/>
      <c r="K14" s="134"/>
      <c r="L14" s="134"/>
      <c r="M14" s="134"/>
      <c r="N14" s="134"/>
      <c r="O14" s="135"/>
    </row>
    <row r="15" spans="1:15" ht="24" customHeight="1">
      <c r="A15" s="108">
        <v>8</v>
      </c>
      <c r="B15" s="112"/>
      <c r="C15" s="110"/>
      <c r="D15" s="109"/>
      <c r="E15" s="111"/>
      <c r="F15" s="133"/>
      <c r="G15" s="134"/>
      <c r="H15" s="134"/>
      <c r="I15" s="134"/>
      <c r="J15" s="134"/>
      <c r="K15" s="134"/>
      <c r="L15" s="134"/>
      <c r="M15" s="134"/>
      <c r="N15" s="134"/>
      <c r="O15" s="135"/>
    </row>
    <row r="16" spans="1:15" ht="24" customHeight="1">
      <c r="A16" s="108">
        <v>9</v>
      </c>
      <c r="B16" s="112"/>
      <c r="C16" s="110"/>
      <c r="D16" s="109"/>
      <c r="E16" s="111"/>
      <c r="F16" s="133"/>
      <c r="G16" s="134"/>
      <c r="H16" s="134"/>
      <c r="I16" s="134"/>
      <c r="J16" s="134"/>
      <c r="K16" s="134"/>
      <c r="L16" s="134"/>
      <c r="M16" s="134"/>
      <c r="N16" s="134"/>
      <c r="O16" s="135"/>
    </row>
    <row r="17" spans="1:15" ht="24" customHeight="1">
      <c r="A17" s="108">
        <v>10</v>
      </c>
      <c r="B17" s="112"/>
      <c r="C17" s="110"/>
      <c r="D17" s="109"/>
      <c r="E17" s="111"/>
      <c r="F17" s="133"/>
      <c r="G17" s="134"/>
      <c r="H17" s="134"/>
      <c r="I17" s="134"/>
      <c r="J17" s="134"/>
      <c r="K17" s="134"/>
      <c r="L17" s="134"/>
      <c r="M17" s="134"/>
      <c r="N17" s="134"/>
      <c r="O17" s="135"/>
    </row>
    <row r="18" spans="1:15" ht="24" customHeight="1">
      <c r="A18" s="108">
        <v>11</v>
      </c>
      <c r="B18" s="112"/>
      <c r="C18" s="110"/>
      <c r="D18" s="109"/>
      <c r="E18" s="111"/>
      <c r="F18" s="133"/>
      <c r="G18" s="134"/>
      <c r="H18" s="134"/>
      <c r="I18" s="134"/>
      <c r="J18" s="134"/>
      <c r="K18" s="134"/>
      <c r="L18" s="134"/>
      <c r="M18" s="134"/>
      <c r="N18" s="134"/>
      <c r="O18" s="135"/>
    </row>
    <row r="19" spans="1:15" ht="24" customHeight="1">
      <c r="A19" s="108">
        <v>12</v>
      </c>
      <c r="B19" s="112"/>
      <c r="C19" s="110"/>
      <c r="D19" s="109"/>
      <c r="E19" s="111"/>
      <c r="F19" s="133"/>
      <c r="G19" s="134"/>
      <c r="H19" s="134"/>
      <c r="I19" s="134"/>
      <c r="J19" s="134"/>
      <c r="K19" s="134"/>
      <c r="L19" s="134"/>
      <c r="M19" s="134"/>
      <c r="N19" s="134"/>
      <c r="O19" s="135"/>
    </row>
    <row r="20" spans="1:15" ht="24" customHeight="1">
      <c r="A20" s="108">
        <v>13</v>
      </c>
      <c r="B20" s="112"/>
      <c r="C20" s="110"/>
      <c r="D20" s="109"/>
      <c r="E20" s="111"/>
      <c r="F20" s="133"/>
      <c r="G20" s="134"/>
      <c r="H20" s="134"/>
      <c r="I20" s="134"/>
      <c r="J20" s="134"/>
      <c r="K20" s="134"/>
      <c r="L20" s="134"/>
      <c r="M20" s="134"/>
      <c r="N20" s="134"/>
      <c r="O20" s="135"/>
    </row>
    <row r="21" spans="1:15" ht="24" customHeight="1">
      <c r="A21" s="108">
        <v>14</v>
      </c>
      <c r="B21" s="112"/>
      <c r="C21" s="110"/>
      <c r="D21" s="109"/>
      <c r="E21" s="111"/>
      <c r="F21" s="133"/>
      <c r="G21" s="134"/>
      <c r="H21" s="134"/>
      <c r="I21" s="134"/>
      <c r="J21" s="134"/>
      <c r="K21" s="134"/>
      <c r="L21" s="134"/>
      <c r="M21" s="134"/>
      <c r="N21" s="134"/>
      <c r="O21" s="135"/>
    </row>
    <row r="22" spans="1:15" ht="24" customHeight="1">
      <c r="A22" s="108">
        <v>15</v>
      </c>
      <c r="B22" s="112"/>
      <c r="C22" s="110"/>
      <c r="D22" s="109"/>
      <c r="E22" s="111"/>
      <c r="F22" s="133"/>
      <c r="G22" s="134"/>
      <c r="H22" s="134"/>
      <c r="I22" s="134"/>
      <c r="J22" s="134"/>
      <c r="K22" s="134"/>
      <c r="L22" s="134"/>
      <c r="M22" s="134"/>
      <c r="N22" s="134"/>
      <c r="O22" s="135"/>
    </row>
    <row r="23" spans="1:15" ht="24" customHeight="1">
      <c r="A23" s="108">
        <v>16</v>
      </c>
      <c r="B23" s="112"/>
      <c r="C23" s="110"/>
      <c r="D23" s="109"/>
      <c r="E23" s="111"/>
      <c r="F23" s="133"/>
      <c r="G23" s="134"/>
      <c r="H23" s="134"/>
      <c r="I23" s="134"/>
      <c r="J23" s="134"/>
      <c r="K23" s="134"/>
      <c r="L23" s="134"/>
      <c r="M23" s="134"/>
      <c r="N23" s="134"/>
      <c r="O23" s="135"/>
    </row>
    <row r="24" spans="1:15" ht="24" customHeight="1">
      <c r="A24" s="108">
        <v>17</v>
      </c>
      <c r="B24" s="112"/>
      <c r="C24" s="110"/>
      <c r="D24" s="109"/>
      <c r="E24" s="111"/>
      <c r="F24" s="133"/>
      <c r="G24" s="134"/>
      <c r="H24" s="134"/>
      <c r="I24" s="134"/>
      <c r="J24" s="134"/>
      <c r="K24" s="134"/>
      <c r="L24" s="134"/>
      <c r="M24" s="134"/>
      <c r="N24" s="134"/>
      <c r="O24" s="135"/>
    </row>
    <row r="25" spans="1:15" ht="24" customHeight="1">
      <c r="A25" s="108">
        <v>18</v>
      </c>
      <c r="B25" s="112"/>
      <c r="C25" s="110"/>
      <c r="D25" s="109"/>
      <c r="E25" s="111"/>
      <c r="F25" s="133"/>
      <c r="G25" s="134"/>
      <c r="H25" s="134"/>
      <c r="I25" s="134"/>
      <c r="J25" s="134"/>
      <c r="K25" s="134"/>
      <c r="L25" s="134"/>
      <c r="M25" s="134"/>
      <c r="N25" s="134"/>
      <c r="O25" s="135"/>
    </row>
    <row r="26" spans="1:15" ht="24" customHeight="1">
      <c r="A26" s="108">
        <v>19</v>
      </c>
      <c r="B26" s="112"/>
      <c r="C26" s="110"/>
      <c r="D26" s="109"/>
      <c r="E26" s="111"/>
      <c r="F26" s="133"/>
      <c r="G26" s="134"/>
      <c r="H26" s="134"/>
      <c r="I26" s="134"/>
      <c r="J26" s="134"/>
      <c r="K26" s="134"/>
      <c r="L26" s="134"/>
      <c r="M26" s="134"/>
      <c r="N26" s="134"/>
      <c r="O26" s="135"/>
    </row>
    <row r="27" spans="1:15" ht="24" customHeight="1">
      <c r="A27" s="108">
        <v>20</v>
      </c>
      <c r="B27" s="112"/>
      <c r="C27" s="110"/>
      <c r="D27" s="109"/>
      <c r="E27" s="111"/>
      <c r="F27" s="133"/>
      <c r="G27" s="134"/>
      <c r="H27" s="134"/>
      <c r="I27" s="134"/>
      <c r="J27" s="134"/>
      <c r="K27" s="134"/>
      <c r="L27" s="134"/>
      <c r="M27" s="134"/>
      <c r="N27" s="134"/>
      <c r="O27" s="135"/>
    </row>
    <row r="28" spans="1:15" ht="24" customHeight="1">
      <c r="A28" s="108">
        <v>21</v>
      </c>
      <c r="B28" s="112"/>
      <c r="C28" s="110"/>
      <c r="D28" s="109"/>
      <c r="E28" s="111"/>
      <c r="F28" s="133"/>
      <c r="G28" s="134"/>
      <c r="H28" s="134"/>
      <c r="I28" s="134"/>
      <c r="J28" s="134"/>
      <c r="K28" s="134"/>
      <c r="L28" s="134"/>
      <c r="M28" s="134"/>
      <c r="N28" s="134"/>
      <c r="O28" s="135"/>
    </row>
    <row r="29" spans="1:15" ht="24" customHeight="1">
      <c r="A29" s="108">
        <v>22</v>
      </c>
      <c r="B29" s="112"/>
      <c r="C29" s="110"/>
      <c r="D29" s="109"/>
      <c r="E29" s="111"/>
      <c r="F29" s="133"/>
      <c r="G29" s="134"/>
      <c r="H29" s="134"/>
      <c r="I29" s="134"/>
      <c r="J29" s="134"/>
      <c r="K29" s="134"/>
      <c r="L29" s="134"/>
      <c r="M29" s="134"/>
      <c r="N29" s="134"/>
      <c r="O29" s="135"/>
    </row>
    <row r="30" spans="1:15" ht="24" customHeight="1">
      <c r="A30" s="108">
        <v>23</v>
      </c>
      <c r="B30" s="112"/>
      <c r="C30" s="110"/>
      <c r="D30" s="109"/>
      <c r="E30" s="111"/>
      <c r="F30" s="133"/>
      <c r="G30" s="134"/>
      <c r="H30" s="134"/>
      <c r="I30" s="134"/>
      <c r="J30" s="134"/>
      <c r="K30" s="134"/>
      <c r="L30" s="134"/>
      <c r="M30" s="134"/>
      <c r="N30" s="134"/>
      <c r="O30" s="135"/>
    </row>
    <row r="31" spans="1:15" ht="24" customHeight="1">
      <c r="A31" s="108">
        <v>24</v>
      </c>
      <c r="B31" s="112"/>
      <c r="C31" s="110"/>
      <c r="D31" s="109"/>
      <c r="E31" s="111"/>
      <c r="F31" s="133"/>
      <c r="G31" s="134"/>
      <c r="H31" s="134"/>
      <c r="I31" s="134"/>
      <c r="J31" s="134"/>
      <c r="K31" s="134"/>
      <c r="L31" s="134"/>
      <c r="M31" s="134"/>
      <c r="N31" s="134"/>
      <c r="O31" s="135"/>
    </row>
    <row r="32" spans="1:15" ht="24" customHeight="1" thickBot="1">
      <c r="A32" s="115">
        <v>25</v>
      </c>
      <c r="B32" s="136"/>
      <c r="C32" s="117"/>
      <c r="D32" s="116"/>
      <c r="E32" s="118"/>
      <c r="F32" s="137"/>
      <c r="G32" s="138"/>
      <c r="H32" s="138"/>
      <c r="I32" s="138"/>
      <c r="J32" s="138"/>
      <c r="K32" s="138"/>
      <c r="L32" s="138"/>
      <c r="M32" s="138"/>
      <c r="N32" s="138"/>
      <c r="O32" s="139"/>
    </row>
    <row r="33" spans="1:15" ht="22.5" customHeight="1">
      <c r="A33" s="477" t="s">
        <v>63</v>
      </c>
      <c r="B33" s="478"/>
      <c r="C33" s="478"/>
      <c r="D33" s="478"/>
      <c r="E33" s="479"/>
      <c r="F33" s="122">
        <v>1</v>
      </c>
      <c r="G33" s="123">
        <v>2</v>
      </c>
      <c r="H33" s="123">
        <v>1</v>
      </c>
      <c r="I33" s="123">
        <v>2</v>
      </c>
      <c r="J33" s="123"/>
      <c r="K33" s="123"/>
      <c r="L33" s="123"/>
      <c r="M33" s="123"/>
      <c r="N33" s="123"/>
      <c r="O33" s="124"/>
    </row>
    <row r="34" spans="1:15" ht="23.25" customHeight="1" thickBot="1">
      <c r="A34" s="480" t="s">
        <v>64</v>
      </c>
      <c r="B34" s="481"/>
      <c r="C34" s="481"/>
      <c r="D34" s="481"/>
      <c r="E34" s="482"/>
      <c r="F34" s="116">
        <v>1</v>
      </c>
      <c r="G34" s="125">
        <v>1</v>
      </c>
      <c r="H34" s="125">
        <v>1</v>
      </c>
      <c r="I34" s="125">
        <v>1</v>
      </c>
      <c r="J34" s="125"/>
      <c r="K34" s="125"/>
      <c r="L34" s="125"/>
      <c r="M34" s="125"/>
      <c r="N34" s="125"/>
      <c r="O34" s="126"/>
    </row>
  </sheetData>
  <mergeCells count="9">
    <mergeCell ref="A33:E33"/>
    <mergeCell ref="A34:E34"/>
    <mergeCell ref="M1:O1"/>
    <mergeCell ref="A3:O3"/>
    <mergeCell ref="A4:O4"/>
    <mergeCell ref="A6:A7"/>
    <mergeCell ref="B6:E6"/>
    <mergeCell ref="F6:O6"/>
    <mergeCell ref="C7:D7"/>
  </mergeCells>
  <phoneticPr fontId="5"/>
  <pageMargins left="0.70866141732283472" right="0.51181102362204722" top="0.74803149606299213" bottom="0.55118110236220474" header="0.31496062992125984" footer="0.31496062992125984"/>
  <pageSetup paperSize="9" scale="9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E37B1-04FC-4B05-9A18-DD481805EBE4}">
  <sheetPr codeName="Sheet8"/>
  <dimension ref="B1:J48"/>
  <sheetViews>
    <sheetView showGridLines="0" zoomScaleNormal="100" zoomScaleSheetLayoutView="100" workbookViewId="0">
      <selection activeCell="B3" sqref="B3:J3"/>
    </sheetView>
  </sheetViews>
  <sheetFormatPr defaultColWidth="9" defaultRowHeight="13"/>
  <cols>
    <col min="1" max="1" width="2.26953125" style="4" customWidth="1"/>
    <col min="2" max="2" width="17.08984375" style="4" customWidth="1"/>
    <col min="3" max="3" width="6.7265625" style="4" bestFit="1" customWidth="1"/>
    <col min="4" max="4" width="4" style="4" customWidth="1"/>
    <col min="5" max="5" width="12.08984375" style="4" customWidth="1"/>
    <col min="6" max="6" width="9.6328125" style="4" customWidth="1"/>
    <col min="7" max="7" width="3.36328125" style="4" bestFit="1" customWidth="1"/>
    <col min="8" max="8" width="16.26953125" style="4" customWidth="1"/>
    <col min="9" max="9" width="3.453125" style="4" bestFit="1" customWidth="1"/>
    <col min="10" max="10" width="16.26953125" style="4" customWidth="1"/>
    <col min="11" max="11" width="2.08984375" style="4" customWidth="1"/>
    <col min="12" max="16384" width="9" style="4"/>
  </cols>
  <sheetData>
    <row r="1" spans="2:10">
      <c r="J1" s="140" t="s">
        <v>327</v>
      </c>
    </row>
    <row r="2" spans="2:10" ht="19">
      <c r="H2" s="497" t="s">
        <v>82</v>
      </c>
      <c r="I2" s="498"/>
      <c r="J2" s="141">
        <v>1</v>
      </c>
    </row>
    <row r="3" spans="2:10" ht="20.25" customHeight="1">
      <c r="B3" s="428" t="str">
        <f>様式10・事業別報告!A3</f>
        <v>令和７年度オリンピック等日本代表候補選手特別強化事業 実施報告書＜事業別＞</v>
      </c>
      <c r="C3" s="428"/>
      <c r="D3" s="428"/>
      <c r="E3" s="428"/>
      <c r="F3" s="428"/>
      <c r="G3" s="428"/>
      <c r="H3" s="428"/>
      <c r="I3" s="428"/>
      <c r="J3" s="428"/>
    </row>
    <row r="4" spans="2:10" ht="20.25" customHeight="1">
      <c r="B4" s="428" t="s">
        <v>83</v>
      </c>
      <c r="C4" s="428"/>
      <c r="D4" s="428"/>
      <c r="E4" s="428"/>
      <c r="F4" s="428"/>
      <c r="G4" s="428"/>
      <c r="H4" s="428"/>
      <c r="I4" s="428"/>
      <c r="J4" s="428"/>
    </row>
    <row r="5" spans="2:10">
      <c r="B5" s="142"/>
    </row>
    <row r="6" spans="2:10" ht="27" customHeight="1">
      <c r="C6" s="427" t="s">
        <v>84</v>
      </c>
      <c r="D6" s="427"/>
      <c r="E6" s="427"/>
      <c r="F6" s="386" t="s">
        <v>30</v>
      </c>
      <c r="G6" s="386"/>
      <c r="H6" s="386"/>
      <c r="I6" s="143"/>
    </row>
    <row r="7" spans="2:10" ht="14">
      <c r="B7" s="15"/>
    </row>
    <row r="8" spans="2:10" ht="14.25" customHeight="1">
      <c r="B8" s="499" t="s">
        <v>85</v>
      </c>
      <c r="C8" s="499"/>
      <c r="D8" s="499" t="s">
        <v>86</v>
      </c>
      <c r="E8" s="499"/>
      <c r="F8" s="499"/>
      <c r="G8" s="499"/>
      <c r="H8" s="499"/>
      <c r="I8" s="499"/>
      <c r="J8" s="499"/>
    </row>
    <row r="9" spans="2:10" ht="20.149999999999999" customHeight="1">
      <c r="B9" s="495" t="s">
        <v>87</v>
      </c>
      <c r="C9" s="495"/>
      <c r="D9" s="157" t="s">
        <v>122</v>
      </c>
      <c r="E9" s="825" t="s">
        <v>89</v>
      </c>
      <c r="F9" s="826"/>
      <c r="G9" s="144" t="s">
        <v>88</v>
      </c>
      <c r="H9" s="145" t="s">
        <v>90</v>
      </c>
      <c r="I9" s="144" t="s">
        <v>88</v>
      </c>
      <c r="J9" s="146" t="s">
        <v>91</v>
      </c>
    </row>
    <row r="10" spans="2:10" ht="20.149999999999999" customHeight="1">
      <c r="B10" s="502" t="s">
        <v>92</v>
      </c>
      <c r="C10" s="502"/>
      <c r="D10" s="827">
        <v>45102</v>
      </c>
      <c r="E10" s="828"/>
      <c r="F10" s="829"/>
      <c r="G10" s="158" t="s">
        <v>94</v>
      </c>
      <c r="H10" s="158" t="s">
        <v>123</v>
      </c>
      <c r="I10" s="830" t="s">
        <v>124</v>
      </c>
      <c r="J10" s="831"/>
    </row>
    <row r="11" spans="2:10" ht="20.149999999999999" customHeight="1">
      <c r="B11" s="495" t="s">
        <v>97</v>
      </c>
      <c r="C11" s="495"/>
      <c r="D11" s="496" t="s">
        <v>125</v>
      </c>
      <c r="E11" s="496"/>
      <c r="F11" s="496"/>
      <c r="G11" s="496"/>
      <c r="H11" s="496"/>
      <c r="I11" s="496"/>
      <c r="J11" s="496"/>
    </row>
    <row r="12" spans="2:10" ht="20.149999999999999" customHeight="1">
      <c r="B12" s="495" t="s">
        <v>98</v>
      </c>
      <c r="C12" s="495"/>
      <c r="D12" s="496" t="s">
        <v>126</v>
      </c>
      <c r="E12" s="496"/>
      <c r="F12" s="496"/>
      <c r="G12" s="496"/>
      <c r="H12" s="496"/>
      <c r="I12" s="496"/>
      <c r="J12" s="496"/>
    </row>
    <row r="13" spans="2:10" ht="20.149999999999999" customHeight="1">
      <c r="B13" s="502" t="s">
        <v>99</v>
      </c>
      <c r="C13" s="502"/>
      <c r="D13" s="496" t="s">
        <v>127</v>
      </c>
      <c r="E13" s="496"/>
      <c r="F13" s="496"/>
      <c r="G13" s="496"/>
      <c r="H13" s="496"/>
      <c r="I13" s="496"/>
      <c r="J13" s="496"/>
    </row>
    <row r="14" spans="2:10" ht="20.149999999999999" customHeight="1">
      <c r="B14" s="502" t="s">
        <v>100</v>
      </c>
      <c r="C14" s="502"/>
      <c r="D14" s="496" t="s">
        <v>128</v>
      </c>
      <c r="E14" s="496"/>
      <c r="F14" s="496"/>
      <c r="G14" s="496"/>
      <c r="H14" s="496"/>
      <c r="I14" s="496"/>
      <c r="J14" s="496"/>
    </row>
    <row r="15" spans="2:10" ht="30" customHeight="1">
      <c r="B15" s="502" t="s">
        <v>129</v>
      </c>
      <c r="C15" s="506" t="s">
        <v>102</v>
      </c>
      <c r="D15" s="507"/>
      <c r="E15" s="507"/>
      <c r="F15" s="426"/>
      <c r="G15" s="508" t="s">
        <v>103</v>
      </c>
      <c r="H15" s="509"/>
      <c r="I15" s="509"/>
      <c r="J15" s="510"/>
    </row>
    <row r="16" spans="2:10" ht="15.75" customHeight="1">
      <c r="B16" s="502"/>
      <c r="C16" s="514" t="s">
        <v>104</v>
      </c>
      <c r="D16" s="515"/>
      <c r="E16" s="516" t="s">
        <v>105</v>
      </c>
      <c r="F16" s="515"/>
      <c r="G16" s="511"/>
      <c r="H16" s="512"/>
      <c r="I16" s="512"/>
      <c r="J16" s="513"/>
    </row>
    <row r="17" spans="2:10" ht="20.25" customHeight="1">
      <c r="B17" s="502"/>
      <c r="C17" s="517"/>
      <c r="D17" s="518"/>
      <c r="E17" s="519"/>
      <c r="F17" s="520"/>
      <c r="G17" s="832" t="s">
        <v>130</v>
      </c>
      <c r="H17" s="832"/>
      <c r="I17" s="832"/>
      <c r="J17" s="832"/>
    </row>
    <row r="18" spans="2:10" ht="20.25" customHeight="1">
      <c r="B18" s="502"/>
      <c r="C18" s="517"/>
      <c r="D18" s="518"/>
      <c r="E18" s="519"/>
      <c r="F18" s="520"/>
      <c r="G18" s="832" t="s">
        <v>131</v>
      </c>
      <c r="H18" s="832"/>
      <c r="I18" s="832"/>
      <c r="J18" s="832"/>
    </row>
    <row r="19" spans="2:10" ht="20.25" customHeight="1">
      <c r="B19" s="502"/>
      <c r="C19" s="517"/>
      <c r="D19" s="518"/>
      <c r="E19" s="519"/>
      <c r="F19" s="520"/>
      <c r="G19" s="832" t="s">
        <v>132</v>
      </c>
      <c r="H19" s="832"/>
      <c r="I19" s="832"/>
      <c r="J19" s="832"/>
    </row>
    <row r="20" spans="2:10" ht="20.25" customHeight="1">
      <c r="B20" s="502"/>
      <c r="C20" s="517"/>
      <c r="D20" s="518"/>
      <c r="E20" s="519"/>
      <c r="F20" s="520"/>
      <c r="G20" s="521"/>
      <c r="H20" s="521"/>
      <c r="I20" s="521"/>
      <c r="J20" s="521"/>
    </row>
    <row r="21" spans="2:10" ht="20.25" customHeight="1">
      <c r="B21" s="502"/>
      <c r="C21" s="517"/>
      <c r="D21" s="518"/>
      <c r="E21" s="519"/>
      <c r="F21" s="520"/>
      <c r="G21" s="521"/>
      <c r="H21" s="521"/>
      <c r="I21" s="521"/>
      <c r="J21" s="521"/>
    </row>
    <row r="22" spans="2:10" ht="20.25" customHeight="1">
      <c r="B22" s="502"/>
      <c r="C22" s="517"/>
      <c r="D22" s="518"/>
      <c r="E22" s="519"/>
      <c r="F22" s="520"/>
      <c r="G22" s="521"/>
      <c r="H22" s="521"/>
      <c r="I22" s="521"/>
      <c r="J22" s="521"/>
    </row>
    <row r="23" spans="2:10" ht="20.25" customHeight="1">
      <c r="B23" s="502"/>
      <c r="C23" s="517"/>
      <c r="D23" s="518"/>
      <c r="E23" s="519"/>
      <c r="F23" s="520"/>
      <c r="G23" s="521"/>
      <c r="H23" s="521"/>
      <c r="I23" s="521"/>
      <c r="J23" s="521"/>
    </row>
    <row r="24" spans="2:10" ht="20.25" customHeight="1">
      <c r="B24" s="502"/>
      <c r="C24" s="517"/>
      <c r="D24" s="518"/>
      <c r="E24" s="519"/>
      <c r="F24" s="520"/>
      <c r="G24" s="521"/>
      <c r="H24" s="521"/>
      <c r="I24" s="521"/>
      <c r="J24" s="521"/>
    </row>
    <row r="25" spans="2:10" ht="20.25" customHeight="1">
      <c r="B25" s="502"/>
      <c r="C25" s="517"/>
      <c r="D25" s="518"/>
      <c r="E25" s="519"/>
      <c r="F25" s="520"/>
      <c r="G25" s="521"/>
      <c r="H25" s="521"/>
      <c r="I25" s="521"/>
      <c r="J25" s="521"/>
    </row>
    <row r="26" spans="2:10" ht="20.25" customHeight="1">
      <c r="B26" s="502"/>
      <c r="C26" s="517"/>
      <c r="D26" s="518"/>
      <c r="E26" s="519"/>
      <c r="F26" s="520"/>
      <c r="G26" s="521"/>
      <c r="H26" s="521"/>
      <c r="I26" s="521"/>
      <c r="J26" s="521"/>
    </row>
    <row r="27" spans="2:10" ht="20.25" customHeight="1">
      <c r="B27" s="502"/>
      <c r="C27" s="517"/>
      <c r="D27" s="518"/>
      <c r="E27" s="519"/>
      <c r="F27" s="520"/>
      <c r="G27" s="521"/>
      <c r="H27" s="521"/>
      <c r="I27" s="521"/>
      <c r="J27" s="521"/>
    </row>
    <row r="28" spans="2:10" ht="20.25" customHeight="1">
      <c r="B28" s="502"/>
      <c r="C28" s="517"/>
      <c r="D28" s="518"/>
      <c r="E28" s="519"/>
      <c r="F28" s="520"/>
      <c r="G28" s="521"/>
      <c r="H28" s="521"/>
      <c r="I28" s="521"/>
      <c r="J28" s="521"/>
    </row>
    <row r="29" spans="2:10" ht="20.25" customHeight="1">
      <c r="B29" s="502"/>
      <c r="C29" s="517"/>
      <c r="D29" s="518"/>
      <c r="E29" s="519"/>
      <c r="F29" s="520"/>
      <c r="G29" s="521"/>
      <c r="H29" s="521"/>
      <c r="I29" s="521"/>
      <c r="J29" s="521"/>
    </row>
    <row r="30" spans="2:10" ht="20.25" customHeight="1">
      <c r="B30" s="502"/>
      <c r="C30" s="517"/>
      <c r="D30" s="518"/>
      <c r="E30" s="519"/>
      <c r="F30" s="520"/>
      <c r="G30" s="521"/>
      <c r="H30" s="521"/>
      <c r="I30" s="521"/>
      <c r="J30" s="521"/>
    </row>
    <row r="31" spans="2:10" ht="20.25" customHeight="1">
      <c r="B31" s="502"/>
      <c r="C31" s="517"/>
      <c r="D31" s="518"/>
      <c r="E31" s="519"/>
      <c r="F31" s="520"/>
      <c r="G31" s="521"/>
      <c r="H31" s="521"/>
      <c r="I31" s="521"/>
      <c r="J31" s="521"/>
    </row>
    <row r="32" spans="2:10" ht="20.25" customHeight="1">
      <c r="B32" s="502"/>
      <c r="C32" s="517"/>
      <c r="D32" s="518"/>
      <c r="E32" s="519"/>
      <c r="F32" s="520"/>
      <c r="G32" s="521"/>
      <c r="H32" s="521"/>
      <c r="I32" s="521"/>
      <c r="J32" s="521"/>
    </row>
    <row r="33" spans="2:10" ht="20.25" customHeight="1">
      <c r="B33" s="502"/>
      <c r="C33" s="517"/>
      <c r="D33" s="518"/>
      <c r="E33" s="519"/>
      <c r="F33" s="520"/>
      <c r="G33" s="521"/>
      <c r="H33" s="521"/>
      <c r="I33" s="521"/>
      <c r="J33" s="521"/>
    </row>
    <row r="34" spans="2:10" ht="20.25" customHeight="1">
      <c r="B34" s="502"/>
      <c r="C34" s="517"/>
      <c r="D34" s="518"/>
      <c r="E34" s="519"/>
      <c r="F34" s="520"/>
      <c r="G34" s="521"/>
      <c r="H34" s="521"/>
      <c r="I34" s="521"/>
      <c r="J34" s="521"/>
    </row>
    <row r="35" spans="2:10" ht="20.25" customHeight="1">
      <c r="B35" s="502"/>
      <c r="C35" s="517"/>
      <c r="D35" s="518"/>
      <c r="E35" s="519"/>
      <c r="F35" s="520"/>
      <c r="G35" s="521"/>
      <c r="H35" s="521"/>
      <c r="I35" s="521"/>
      <c r="J35" s="521"/>
    </row>
    <row r="36" spans="2:10" ht="20.25" customHeight="1">
      <c r="B36" s="502"/>
      <c r="C36" s="517"/>
      <c r="D36" s="518"/>
      <c r="E36" s="519"/>
      <c r="F36" s="520"/>
      <c r="G36" s="521"/>
      <c r="H36" s="521"/>
      <c r="I36" s="521"/>
      <c r="J36" s="521"/>
    </row>
    <row r="37" spans="2:10" ht="15.75" customHeight="1">
      <c r="B37" s="531" t="s">
        <v>106</v>
      </c>
      <c r="C37" s="532"/>
      <c r="D37" s="522"/>
      <c r="E37" s="523"/>
      <c r="F37" s="523"/>
      <c r="G37" s="523"/>
      <c r="H37" s="523"/>
      <c r="I37" s="523"/>
      <c r="J37" s="524"/>
    </row>
    <row r="38" spans="2:10" ht="15.75" customHeight="1">
      <c r="B38" s="539"/>
      <c r="C38" s="540"/>
      <c r="D38" s="525"/>
      <c r="E38" s="526"/>
      <c r="F38" s="526"/>
      <c r="G38" s="526"/>
      <c r="H38" s="526"/>
      <c r="I38" s="526"/>
      <c r="J38" s="527"/>
    </row>
    <row r="39" spans="2:10" ht="15.75" customHeight="1">
      <c r="B39" s="539"/>
      <c r="C39" s="540"/>
      <c r="D39" s="525"/>
      <c r="E39" s="526"/>
      <c r="F39" s="526"/>
      <c r="G39" s="526"/>
      <c r="H39" s="526"/>
      <c r="I39" s="526"/>
      <c r="J39" s="527"/>
    </row>
    <row r="40" spans="2:10" ht="15.75" customHeight="1">
      <c r="B40" s="541"/>
      <c r="C40" s="542"/>
      <c r="D40" s="528"/>
      <c r="E40" s="529"/>
      <c r="F40" s="529"/>
      <c r="G40" s="529"/>
      <c r="H40" s="529"/>
      <c r="I40" s="529"/>
      <c r="J40" s="530"/>
    </row>
    <row r="41" spans="2:10" ht="18" customHeight="1">
      <c r="B41" s="531" t="s">
        <v>107</v>
      </c>
      <c r="C41" s="532"/>
      <c r="D41" s="503" t="s">
        <v>89</v>
      </c>
      <c r="E41" s="504"/>
      <c r="F41" s="504"/>
      <c r="G41" s="503" t="s">
        <v>90</v>
      </c>
      <c r="H41" s="504"/>
      <c r="I41" s="533" t="s">
        <v>91</v>
      </c>
      <c r="J41" s="534"/>
    </row>
    <row r="42" spans="2:10" ht="18" customHeight="1">
      <c r="B42" s="535"/>
      <c r="C42" s="536"/>
      <c r="D42" s="148" t="s">
        <v>108</v>
      </c>
      <c r="E42" s="14" t="s">
        <v>109</v>
      </c>
      <c r="F42" s="14"/>
      <c r="G42" s="148" t="s">
        <v>108</v>
      </c>
      <c r="H42" s="14" t="s">
        <v>110</v>
      </c>
      <c r="I42" s="148" t="s">
        <v>108</v>
      </c>
      <c r="J42" s="149" t="s">
        <v>110</v>
      </c>
    </row>
    <row r="43" spans="2:10" ht="18" customHeight="1">
      <c r="B43" s="535"/>
      <c r="C43" s="536"/>
      <c r="D43" s="148" t="s">
        <v>108</v>
      </c>
      <c r="E43" s="14" t="s">
        <v>111</v>
      </c>
      <c r="F43" s="14"/>
      <c r="G43" s="148" t="s">
        <v>108</v>
      </c>
      <c r="H43" s="14" t="s">
        <v>112</v>
      </c>
      <c r="I43" s="148" t="s">
        <v>108</v>
      </c>
      <c r="J43" s="149" t="s">
        <v>112</v>
      </c>
    </row>
    <row r="44" spans="2:10" ht="18" customHeight="1">
      <c r="B44" s="535"/>
      <c r="C44" s="536"/>
      <c r="D44" s="148" t="s">
        <v>108</v>
      </c>
      <c r="E44" s="14" t="s">
        <v>113</v>
      </c>
      <c r="F44" s="14"/>
      <c r="G44" s="148" t="s">
        <v>108</v>
      </c>
      <c r="H44" s="14" t="s">
        <v>113</v>
      </c>
      <c r="I44" s="148" t="s">
        <v>108</v>
      </c>
      <c r="J44" s="149" t="s">
        <v>113</v>
      </c>
    </row>
    <row r="45" spans="2:10" ht="18" customHeight="1">
      <c r="B45" s="537"/>
      <c r="C45" s="538"/>
      <c r="D45" s="150"/>
      <c r="E45" s="151"/>
      <c r="F45" s="151"/>
      <c r="G45" s="152"/>
      <c r="H45" s="151"/>
      <c r="I45" s="152"/>
      <c r="J45" s="153"/>
    </row>
    <row r="46" spans="2:10">
      <c r="B46" s="159" t="s">
        <v>133</v>
      </c>
    </row>
    <row r="47" spans="2:10">
      <c r="B47" s="160" t="s">
        <v>134</v>
      </c>
    </row>
    <row r="48" spans="2:10">
      <c r="B48" s="4" t="s">
        <v>116</v>
      </c>
    </row>
  </sheetData>
  <mergeCells count="98">
    <mergeCell ref="B42:C42"/>
    <mergeCell ref="B43:C43"/>
    <mergeCell ref="B44:C44"/>
    <mergeCell ref="B45:C45"/>
    <mergeCell ref="B37:C40"/>
    <mergeCell ref="D37:J37"/>
    <mergeCell ref="D38:J38"/>
    <mergeCell ref="D39:J39"/>
    <mergeCell ref="D40:J40"/>
    <mergeCell ref="B41:C41"/>
    <mergeCell ref="D41:F41"/>
    <mergeCell ref="G41:H41"/>
    <mergeCell ref="I41:J41"/>
    <mergeCell ref="C35:D35"/>
    <mergeCell ref="E35:F35"/>
    <mergeCell ref="G35:J35"/>
    <mergeCell ref="C36:D36"/>
    <mergeCell ref="E36:F36"/>
    <mergeCell ref="G36:J36"/>
    <mergeCell ref="C33:D33"/>
    <mergeCell ref="E33:F33"/>
    <mergeCell ref="G33:J33"/>
    <mergeCell ref="C34:D34"/>
    <mergeCell ref="E34:F34"/>
    <mergeCell ref="G34:J34"/>
    <mergeCell ref="C31:D31"/>
    <mergeCell ref="E31:F31"/>
    <mergeCell ref="G31:J31"/>
    <mergeCell ref="C32:D32"/>
    <mergeCell ref="E32:F32"/>
    <mergeCell ref="G32:J32"/>
    <mergeCell ref="C29:D29"/>
    <mergeCell ref="E29:F29"/>
    <mergeCell ref="G29:J29"/>
    <mergeCell ref="C30:D30"/>
    <mergeCell ref="E30:F30"/>
    <mergeCell ref="G30:J30"/>
    <mergeCell ref="C27:D27"/>
    <mergeCell ref="E27:F27"/>
    <mergeCell ref="G27:J27"/>
    <mergeCell ref="C28:D28"/>
    <mergeCell ref="E28:F28"/>
    <mergeCell ref="G28:J28"/>
    <mergeCell ref="C25:D25"/>
    <mergeCell ref="E25:F25"/>
    <mergeCell ref="G25:J25"/>
    <mergeCell ref="C26:D26"/>
    <mergeCell ref="E26:F26"/>
    <mergeCell ref="G26:J26"/>
    <mergeCell ref="C23:D23"/>
    <mergeCell ref="E23:F23"/>
    <mergeCell ref="G23:J23"/>
    <mergeCell ref="C24:D24"/>
    <mergeCell ref="E24:F24"/>
    <mergeCell ref="G24:J24"/>
    <mergeCell ref="G20:J20"/>
    <mergeCell ref="C21:D21"/>
    <mergeCell ref="E21:F21"/>
    <mergeCell ref="G21:J21"/>
    <mergeCell ref="C22:D22"/>
    <mergeCell ref="E22:F22"/>
    <mergeCell ref="G22:J22"/>
    <mergeCell ref="B15:B36"/>
    <mergeCell ref="C15:F15"/>
    <mergeCell ref="G15:J16"/>
    <mergeCell ref="C16:D16"/>
    <mergeCell ref="E16:F16"/>
    <mergeCell ref="C17:D17"/>
    <mergeCell ref="E17:F17"/>
    <mergeCell ref="G17:J17"/>
    <mergeCell ref="C18:D18"/>
    <mergeCell ref="E18:F18"/>
    <mergeCell ref="G18:J18"/>
    <mergeCell ref="C19:D19"/>
    <mergeCell ref="E19:F19"/>
    <mergeCell ref="G19:J19"/>
    <mergeCell ref="C20:D20"/>
    <mergeCell ref="E20:F20"/>
    <mergeCell ref="B12:C12"/>
    <mergeCell ref="D12:J12"/>
    <mergeCell ref="B13:C13"/>
    <mergeCell ref="D13:J13"/>
    <mergeCell ref="B14:C14"/>
    <mergeCell ref="D14:J14"/>
    <mergeCell ref="B11:C11"/>
    <mergeCell ref="D11:J11"/>
    <mergeCell ref="H2:I2"/>
    <mergeCell ref="B3:J3"/>
    <mergeCell ref="B4:J4"/>
    <mergeCell ref="C6:E6"/>
    <mergeCell ref="F6:H6"/>
    <mergeCell ref="B8:C8"/>
    <mergeCell ref="D8:J8"/>
    <mergeCell ref="B9:C9"/>
    <mergeCell ref="E9:F9"/>
    <mergeCell ref="B10:C10"/>
    <mergeCell ref="D10:F10"/>
    <mergeCell ref="I10:J10"/>
  </mergeCells>
  <phoneticPr fontId="5"/>
  <pageMargins left="0.70866141732283472" right="0.31496062992125984" top="0.35433070866141736" bottom="0.15748031496062992"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876EC-ACB4-40B5-9B48-3939FC516930}">
  <dimension ref="B1:I41"/>
  <sheetViews>
    <sheetView showGridLines="0" view="pageBreakPreview" zoomScaleNormal="100" zoomScaleSheetLayoutView="100" workbookViewId="0">
      <selection activeCell="B3" sqref="B3:I3"/>
    </sheetView>
  </sheetViews>
  <sheetFormatPr defaultRowHeight="13"/>
  <cols>
    <col min="1" max="1" width="2" customWidth="1"/>
    <col min="2" max="2" width="16" customWidth="1"/>
    <col min="3" max="3" width="10.90625" customWidth="1"/>
    <col min="4" max="4" width="9.453125" customWidth="1"/>
    <col min="5" max="6" width="10.36328125" customWidth="1"/>
    <col min="7" max="9" width="11.453125" customWidth="1"/>
    <col min="10" max="10" width="2.08984375" customWidth="1"/>
  </cols>
  <sheetData>
    <row r="1" spans="2:9" ht="21.75" customHeight="1">
      <c r="B1" s="161"/>
      <c r="C1" s="161"/>
      <c r="D1" s="161"/>
      <c r="E1" s="161"/>
      <c r="F1" s="161"/>
      <c r="G1" s="161"/>
      <c r="H1" s="162"/>
      <c r="I1" s="163" t="s">
        <v>326</v>
      </c>
    </row>
    <row r="2" spans="2:9" ht="26.25" customHeight="1">
      <c r="B2" s="164"/>
      <c r="C2" s="164"/>
      <c r="D2" s="164"/>
      <c r="E2" s="164"/>
      <c r="F2" s="164"/>
      <c r="G2" s="164"/>
      <c r="H2" s="165" t="s">
        <v>135</v>
      </c>
      <c r="I2" s="166">
        <v>1</v>
      </c>
    </row>
    <row r="3" spans="2:9" ht="51" customHeight="1">
      <c r="B3" s="549" t="s">
        <v>334</v>
      </c>
      <c r="C3" s="550"/>
      <c r="D3" s="550"/>
      <c r="E3" s="550"/>
      <c r="F3" s="550"/>
      <c r="G3" s="550"/>
      <c r="H3" s="550"/>
      <c r="I3" s="550"/>
    </row>
    <row r="4" spans="2:9" s="14" customFormat="1" ht="17.25" customHeight="1">
      <c r="C4" s="167"/>
      <c r="D4" s="168"/>
      <c r="E4" s="169"/>
      <c r="F4" s="169"/>
      <c r="G4" s="170"/>
      <c r="H4" s="171"/>
      <c r="I4" s="171"/>
    </row>
    <row r="5" spans="2:9" s="14" customFormat="1" ht="28.5" customHeight="1">
      <c r="B5" s="172"/>
      <c r="C5" s="173" t="s">
        <v>1</v>
      </c>
      <c r="D5" s="503" t="s">
        <v>30</v>
      </c>
      <c r="E5" s="504"/>
      <c r="F5" s="504"/>
      <c r="G5" s="505"/>
      <c r="H5" s="170"/>
      <c r="I5" s="171"/>
    </row>
    <row r="6" spans="2:9" s="14" customFormat="1" ht="11.25" customHeight="1">
      <c r="B6" s="174"/>
      <c r="C6" s="175"/>
      <c r="D6" s="175"/>
      <c r="E6" s="176"/>
      <c r="F6" s="177"/>
      <c r="G6" s="170"/>
      <c r="H6" s="171"/>
      <c r="I6" s="171"/>
    </row>
    <row r="7" spans="2:9" s="14" customFormat="1" ht="14">
      <c r="B7" s="178" t="s">
        <v>4</v>
      </c>
      <c r="C7" s="179"/>
      <c r="D7" s="180"/>
      <c r="E7" s="181" t="s">
        <v>12</v>
      </c>
      <c r="F7" s="182"/>
      <c r="G7" s="183"/>
      <c r="H7" s="171"/>
      <c r="I7" s="184"/>
    </row>
    <row r="8" spans="2:9" s="14" customFormat="1" ht="24" customHeight="1" thickBot="1">
      <c r="B8" s="553" t="s">
        <v>2</v>
      </c>
      <c r="C8" s="554"/>
      <c r="D8" s="555" t="s">
        <v>11</v>
      </c>
      <c r="E8" s="556"/>
      <c r="F8" s="557" t="s">
        <v>22</v>
      </c>
      <c r="G8" s="557"/>
      <c r="H8" s="557"/>
      <c r="I8" s="557"/>
    </row>
    <row r="9" spans="2:9" s="14" customFormat="1" ht="24" customHeight="1" thickTop="1">
      <c r="B9" s="545" t="s">
        <v>136</v>
      </c>
      <c r="C9" s="545"/>
      <c r="D9" s="546">
        <f>D39</f>
        <v>257740</v>
      </c>
      <c r="E9" s="547"/>
      <c r="F9" s="548" t="s">
        <v>137</v>
      </c>
      <c r="G9" s="548"/>
      <c r="H9" s="548"/>
      <c r="I9" s="548"/>
    </row>
    <row r="10" spans="2:9" s="14" customFormat="1" ht="24" customHeight="1">
      <c r="B10" s="558" t="s">
        <v>138</v>
      </c>
      <c r="C10" s="558"/>
      <c r="D10" s="559">
        <f>E39</f>
        <v>3500</v>
      </c>
      <c r="E10" s="560"/>
      <c r="F10" s="561" t="s">
        <v>139</v>
      </c>
      <c r="G10" s="561"/>
      <c r="H10" s="561"/>
      <c r="I10" s="561"/>
    </row>
    <row r="11" spans="2:9" s="14" customFormat="1" ht="24" customHeight="1">
      <c r="B11" s="562" t="s">
        <v>140</v>
      </c>
      <c r="C11" s="562"/>
      <c r="D11" s="563">
        <f>F39</f>
        <v>54250</v>
      </c>
      <c r="E11" s="564"/>
      <c r="F11" s="565" t="s">
        <v>141</v>
      </c>
      <c r="G11" s="565"/>
      <c r="H11" s="565"/>
      <c r="I11" s="565"/>
    </row>
    <row r="12" spans="2:9" s="14" customFormat="1" ht="24" customHeight="1">
      <c r="B12" s="575" t="s">
        <v>0</v>
      </c>
      <c r="C12" s="575"/>
      <c r="D12" s="576">
        <f>SUM(D9:D11)</f>
        <v>315490</v>
      </c>
      <c r="E12" s="577"/>
      <c r="F12" s="578"/>
      <c r="G12" s="578"/>
      <c r="H12" s="578"/>
      <c r="I12" s="578"/>
    </row>
    <row r="13" spans="2:9" s="14" customFormat="1" ht="15" customHeight="1">
      <c r="B13" s="174"/>
      <c r="C13" s="175"/>
      <c r="D13" s="175"/>
      <c r="E13" s="176"/>
      <c r="F13" s="177"/>
      <c r="G13" s="182"/>
      <c r="H13" s="182"/>
      <c r="I13" s="185"/>
    </row>
    <row r="14" spans="2:9" s="14" customFormat="1" ht="14">
      <c r="B14" s="186" t="s">
        <v>5</v>
      </c>
      <c r="C14" s="179"/>
      <c r="D14" s="187"/>
      <c r="E14" s="188"/>
      <c r="F14" s="189"/>
      <c r="G14" s="189"/>
      <c r="H14" s="189"/>
      <c r="I14" s="181" t="s">
        <v>12</v>
      </c>
    </row>
    <row r="15" spans="2:9" s="14" customFormat="1" ht="17.25" customHeight="1">
      <c r="B15" s="508" t="s">
        <v>2</v>
      </c>
      <c r="C15" s="508" t="s">
        <v>11</v>
      </c>
      <c r="D15" s="581"/>
      <c r="E15" s="582"/>
      <c r="F15" s="582"/>
      <c r="G15" s="842" t="s">
        <v>142</v>
      </c>
      <c r="H15" s="843"/>
      <c r="I15" s="844"/>
    </row>
    <row r="16" spans="2:9" s="14" customFormat="1" ht="19.5" customHeight="1">
      <c r="B16" s="579"/>
      <c r="C16" s="579"/>
      <c r="D16" s="592" t="s">
        <v>143</v>
      </c>
      <c r="E16" s="593"/>
      <c r="F16" s="593"/>
      <c r="G16" s="845"/>
      <c r="H16" s="846"/>
      <c r="I16" s="847"/>
    </row>
    <row r="17" spans="2:9" s="14" customFormat="1" ht="32.25" customHeight="1" thickBot="1">
      <c r="B17" s="580"/>
      <c r="C17" s="580"/>
      <c r="D17" s="190" t="s">
        <v>33</v>
      </c>
      <c r="E17" s="191" t="s">
        <v>144</v>
      </c>
      <c r="F17" s="200" t="s">
        <v>145</v>
      </c>
      <c r="G17" s="848"/>
      <c r="H17" s="849"/>
      <c r="I17" s="850"/>
    </row>
    <row r="18" spans="2:9" s="14" customFormat="1" ht="18.75" customHeight="1" thickTop="1">
      <c r="B18" s="594" t="s">
        <v>6</v>
      </c>
      <c r="C18" s="596">
        <f>D18+E18+F18</f>
        <v>162750</v>
      </c>
      <c r="D18" s="598">
        <v>105000</v>
      </c>
      <c r="E18" s="600">
        <v>3500</v>
      </c>
      <c r="F18" s="602">
        <v>54250</v>
      </c>
      <c r="G18" s="833" t="s">
        <v>151</v>
      </c>
      <c r="H18" s="834"/>
      <c r="I18" s="835"/>
    </row>
    <row r="19" spans="2:9" s="14" customFormat="1" ht="18.75" customHeight="1">
      <c r="B19" s="595"/>
      <c r="C19" s="597"/>
      <c r="D19" s="599"/>
      <c r="E19" s="601"/>
      <c r="F19" s="603"/>
      <c r="G19" s="836"/>
      <c r="H19" s="837"/>
      <c r="I19" s="838"/>
    </row>
    <row r="20" spans="2:9" s="14" customFormat="1" ht="18.75" customHeight="1">
      <c r="B20" s="595"/>
      <c r="C20" s="597"/>
      <c r="D20" s="599"/>
      <c r="E20" s="601"/>
      <c r="F20" s="603"/>
      <c r="G20" s="839"/>
      <c r="H20" s="840"/>
      <c r="I20" s="841"/>
    </row>
    <row r="21" spans="2:9" s="14" customFormat="1" ht="18.75" customHeight="1">
      <c r="B21" s="607" t="s">
        <v>7</v>
      </c>
      <c r="C21" s="609">
        <f>D21+E21+F21</f>
        <v>147000</v>
      </c>
      <c r="D21" s="611">
        <v>147000</v>
      </c>
      <c r="E21" s="613"/>
      <c r="F21" s="615"/>
      <c r="G21" s="854" t="s">
        <v>152</v>
      </c>
      <c r="H21" s="852"/>
      <c r="I21" s="853"/>
    </row>
    <row r="22" spans="2:9" s="14" customFormat="1" ht="18.75" customHeight="1">
      <c r="B22" s="595"/>
      <c r="C22" s="597"/>
      <c r="D22" s="599"/>
      <c r="E22" s="601"/>
      <c r="F22" s="603"/>
      <c r="G22" s="836"/>
      <c r="H22" s="837"/>
      <c r="I22" s="838"/>
    </row>
    <row r="23" spans="2:9" s="14" customFormat="1" ht="18.75" customHeight="1">
      <c r="B23" s="608"/>
      <c r="C23" s="610"/>
      <c r="D23" s="612"/>
      <c r="E23" s="614"/>
      <c r="F23" s="616"/>
      <c r="G23" s="839"/>
      <c r="H23" s="840"/>
      <c r="I23" s="841"/>
    </row>
    <row r="24" spans="2:9" s="14" customFormat="1" ht="18.75" customHeight="1">
      <c r="B24" s="607" t="s">
        <v>146</v>
      </c>
      <c r="C24" s="597">
        <f>D24+E24+F24</f>
        <v>0</v>
      </c>
      <c r="D24" s="599"/>
      <c r="E24" s="601"/>
      <c r="F24" s="603"/>
      <c r="G24" s="851"/>
      <c r="H24" s="852"/>
      <c r="I24" s="853"/>
    </row>
    <row r="25" spans="2:9" s="14" customFormat="1" ht="18.75" customHeight="1">
      <c r="B25" s="595"/>
      <c r="C25" s="597"/>
      <c r="D25" s="599"/>
      <c r="E25" s="601"/>
      <c r="F25" s="603"/>
      <c r="G25" s="836"/>
      <c r="H25" s="837"/>
      <c r="I25" s="838"/>
    </row>
    <row r="26" spans="2:9" s="14" customFormat="1" ht="18.75" customHeight="1">
      <c r="B26" s="608"/>
      <c r="C26" s="597"/>
      <c r="D26" s="617"/>
      <c r="E26" s="618"/>
      <c r="F26" s="619"/>
      <c r="G26" s="839"/>
      <c r="H26" s="840"/>
      <c r="I26" s="841"/>
    </row>
    <row r="27" spans="2:9" s="14" customFormat="1" ht="18.75" customHeight="1">
      <c r="B27" s="620" t="s">
        <v>147</v>
      </c>
      <c r="C27" s="609">
        <f>D27+E27+F27</f>
        <v>5740</v>
      </c>
      <c r="D27" s="611">
        <v>5740</v>
      </c>
      <c r="E27" s="613"/>
      <c r="F27" s="615"/>
      <c r="G27" s="851" t="s">
        <v>153</v>
      </c>
      <c r="H27" s="852"/>
      <c r="I27" s="853"/>
    </row>
    <row r="28" spans="2:9" s="14" customFormat="1" ht="18.75" customHeight="1">
      <c r="B28" s="621"/>
      <c r="C28" s="597"/>
      <c r="D28" s="599"/>
      <c r="E28" s="601"/>
      <c r="F28" s="603"/>
      <c r="G28" s="836"/>
      <c r="H28" s="837"/>
      <c r="I28" s="838"/>
    </row>
    <row r="29" spans="2:9" s="14" customFormat="1" ht="18.75" customHeight="1">
      <c r="B29" s="622"/>
      <c r="C29" s="610"/>
      <c r="D29" s="612"/>
      <c r="E29" s="614"/>
      <c r="F29" s="616"/>
      <c r="G29" s="839"/>
      <c r="H29" s="840"/>
      <c r="I29" s="841"/>
    </row>
    <row r="30" spans="2:9" s="14" customFormat="1" ht="18.75" customHeight="1">
      <c r="B30" s="607" t="s">
        <v>36</v>
      </c>
      <c r="C30" s="623">
        <f>D30+E30+F30</f>
        <v>0</v>
      </c>
      <c r="D30" s="611"/>
      <c r="E30" s="613"/>
      <c r="F30" s="626"/>
      <c r="G30" s="851"/>
      <c r="H30" s="852"/>
      <c r="I30" s="853"/>
    </row>
    <row r="31" spans="2:9" s="14" customFormat="1" ht="18.75" customHeight="1">
      <c r="B31" s="595"/>
      <c r="C31" s="624"/>
      <c r="D31" s="599"/>
      <c r="E31" s="601"/>
      <c r="F31" s="627"/>
      <c r="G31" s="836"/>
      <c r="H31" s="837"/>
      <c r="I31" s="838"/>
    </row>
    <row r="32" spans="2:9" s="14" customFormat="1" ht="18.75" customHeight="1">
      <c r="B32" s="608"/>
      <c r="C32" s="625"/>
      <c r="D32" s="612"/>
      <c r="E32" s="614"/>
      <c r="F32" s="628"/>
      <c r="G32" s="839"/>
      <c r="H32" s="840"/>
      <c r="I32" s="841"/>
    </row>
    <row r="33" spans="2:9" s="14" customFormat="1" ht="18.75" customHeight="1">
      <c r="B33" s="72" t="s">
        <v>17</v>
      </c>
      <c r="C33" s="623">
        <f>D33+E33+F33</f>
        <v>0</v>
      </c>
      <c r="D33" s="611"/>
      <c r="E33" s="613"/>
      <c r="F33" s="626"/>
      <c r="G33" s="851"/>
      <c r="H33" s="852"/>
      <c r="I33" s="853"/>
    </row>
    <row r="34" spans="2:9" s="14" customFormat="1" ht="18.75" customHeight="1">
      <c r="B34" s="629" t="s">
        <v>148</v>
      </c>
      <c r="C34" s="624"/>
      <c r="D34" s="599"/>
      <c r="E34" s="601"/>
      <c r="F34" s="627"/>
      <c r="G34" s="836"/>
      <c r="H34" s="837"/>
      <c r="I34" s="838"/>
    </row>
    <row r="35" spans="2:9" s="14" customFormat="1" ht="18.75" customHeight="1">
      <c r="B35" s="630"/>
      <c r="C35" s="625"/>
      <c r="D35" s="612"/>
      <c r="E35" s="614"/>
      <c r="F35" s="628"/>
      <c r="G35" s="839"/>
      <c r="H35" s="840"/>
      <c r="I35" s="841"/>
    </row>
    <row r="36" spans="2:9" s="14" customFormat="1" ht="19.5" customHeight="1">
      <c r="B36" s="201" t="s">
        <v>149</v>
      </c>
      <c r="C36" s="623">
        <f>D36+E36+F36</f>
        <v>0</v>
      </c>
      <c r="D36" s="611"/>
      <c r="E36" s="613"/>
      <c r="F36" s="626"/>
      <c r="G36" s="851"/>
      <c r="H36" s="852"/>
      <c r="I36" s="853"/>
    </row>
    <row r="37" spans="2:9" s="14" customFormat="1" ht="19.5" customHeight="1">
      <c r="B37" s="855" t="s">
        <v>150</v>
      </c>
      <c r="C37" s="624"/>
      <c r="D37" s="599"/>
      <c r="E37" s="601"/>
      <c r="F37" s="627"/>
      <c r="G37" s="836"/>
      <c r="H37" s="837"/>
      <c r="I37" s="838"/>
    </row>
    <row r="38" spans="2:9" s="14" customFormat="1" ht="19.5" customHeight="1">
      <c r="B38" s="856"/>
      <c r="C38" s="625"/>
      <c r="D38" s="612"/>
      <c r="E38" s="614"/>
      <c r="F38" s="628"/>
      <c r="G38" s="839"/>
      <c r="H38" s="840"/>
      <c r="I38" s="841"/>
    </row>
    <row r="39" spans="2:9" s="14" customFormat="1" ht="28.5" customHeight="1">
      <c r="B39" s="173" t="s">
        <v>0</v>
      </c>
      <c r="C39" s="194">
        <f>SUM(C18:C38)</f>
        <v>315490</v>
      </c>
      <c r="D39" s="195">
        <f>SUM(D18:D38)</f>
        <v>257740</v>
      </c>
      <c r="E39" s="196">
        <f>SUM(E18:E38)</f>
        <v>3500</v>
      </c>
      <c r="F39" s="197">
        <f>SUM(F18:F38)</f>
        <v>54250</v>
      </c>
      <c r="G39" s="631"/>
      <c r="H39" s="632"/>
      <c r="I39" s="633"/>
    </row>
    <row r="40" spans="2:9" s="14" customFormat="1" ht="11.25" customHeight="1">
      <c r="B40" s="198"/>
      <c r="C40" s="198"/>
      <c r="D40" s="198"/>
      <c r="E40" s="198"/>
      <c r="F40" s="198"/>
      <c r="G40" s="198"/>
      <c r="H40" s="198"/>
      <c r="I40" s="198"/>
    </row>
    <row r="41" spans="2:9" ht="19.5" customHeight="1">
      <c r="B41" s="199"/>
      <c r="C41" s="199"/>
      <c r="D41" s="199"/>
      <c r="E41" s="199"/>
      <c r="F41" s="199"/>
      <c r="G41" s="199"/>
      <c r="H41" s="199"/>
      <c r="I41" s="199"/>
    </row>
  </sheetData>
  <mergeCells count="79">
    <mergeCell ref="G39:I39"/>
    <mergeCell ref="C36:C38"/>
    <mergeCell ref="D36:D38"/>
    <mergeCell ref="E36:E38"/>
    <mergeCell ref="F36:F38"/>
    <mergeCell ref="G36:I36"/>
    <mergeCell ref="B37:B38"/>
    <mergeCell ref="G37:I37"/>
    <mergeCell ref="G38:I38"/>
    <mergeCell ref="C33:C35"/>
    <mergeCell ref="D33:D35"/>
    <mergeCell ref="E33:E35"/>
    <mergeCell ref="F33:F35"/>
    <mergeCell ref="G33:I33"/>
    <mergeCell ref="B34:B35"/>
    <mergeCell ref="G34:I34"/>
    <mergeCell ref="G35:I35"/>
    <mergeCell ref="G30:I30"/>
    <mergeCell ref="G31:I31"/>
    <mergeCell ref="G32:I32"/>
    <mergeCell ref="B27:B29"/>
    <mergeCell ref="C27:C29"/>
    <mergeCell ref="D27:D29"/>
    <mergeCell ref="E27:E29"/>
    <mergeCell ref="F27:F29"/>
    <mergeCell ref="G27:I27"/>
    <mergeCell ref="G28:I28"/>
    <mergeCell ref="G29:I29"/>
    <mergeCell ref="B30:B32"/>
    <mergeCell ref="C30:C32"/>
    <mergeCell ref="D30:D32"/>
    <mergeCell ref="E30:E32"/>
    <mergeCell ref="F30:F32"/>
    <mergeCell ref="G24:I24"/>
    <mergeCell ref="G25:I25"/>
    <mergeCell ref="G26:I26"/>
    <mergeCell ref="B21:B23"/>
    <mergeCell ref="C21:C23"/>
    <mergeCell ref="D21:D23"/>
    <mergeCell ref="E21:E23"/>
    <mergeCell ref="F21:F23"/>
    <mergeCell ref="G21:I21"/>
    <mergeCell ref="G22:I22"/>
    <mergeCell ref="G23:I23"/>
    <mergeCell ref="B24:B26"/>
    <mergeCell ref="C24:C26"/>
    <mergeCell ref="D24:D26"/>
    <mergeCell ref="E24:E26"/>
    <mergeCell ref="F24:F26"/>
    <mergeCell ref="G18:I18"/>
    <mergeCell ref="G19:I19"/>
    <mergeCell ref="G20:I20"/>
    <mergeCell ref="B12:C12"/>
    <mergeCell ref="D12:E12"/>
    <mergeCell ref="F12:I12"/>
    <mergeCell ref="B15:B17"/>
    <mergeCell ref="C15:C17"/>
    <mergeCell ref="D15:F15"/>
    <mergeCell ref="G15:I17"/>
    <mergeCell ref="D16:F16"/>
    <mergeCell ref="B18:B20"/>
    <mergeCell ref="C18:C20"/>
    <mergeCell ref="D18:D20"/>
    <mergeCell ref="E18:E20"/>
    <mergeCell ref="F18:F20"/>
    <mergeCell ref="B10:C10"/>
    <mergeCell ref="D10:E10"/>
    <mergeCell ref="F10:I10"/>
    <mergeCell ref="B11:C11"/>
    <mergeCell ref="D11:E11"/>
    <mergeCell ref="F11:I11"/>
    <mergeCell ref="B9:C9"/>
    <mergeCell ref="D9:E9"/>
    <mergeCell ref="F9:I9"/>
    <mergeCell ref="B3:I3"/>
    <mergeCell ref="D5:G5"/>
    <mergeCell ref="B8:C8"/>
    <mergeCell ref="D8:E8"/>
    <mergeCell ref="F8:I8"/>
  </mergeCells>
  <phoneticPr fontId="5"/>
  <pageMargins left="0.64" right="0.33" top="0.7" bottom="0" header="0.49" footer="0.35433070866141736"/>
  <pageSetup paperSize="9" scale="97"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0A96-EEC7-433C-82A0-3ECF04A50FC0}">
  <dimension ref="B1:Q41"/>
  <sheetViews>
    <sheetView showGridLines="0" view="pageBreakPreview" zoomScaleNormal="100" zoomScaleSheetLayoutView="100" workbookViewId="0">
      <selection activeCell="B3" sqref="B3:K4"/>
    </sheetView>
  </sheetViews>
  <sheetFormatPr defaultRowHeight="13"/>
  <cols>
    <col min="1" max="1" width="2.08984375" style="202" customWidth="1"/>
    <col min="2" max="11" width="8.7265625" style="202"/>
    <col min="12" max="12" width="2.08984375" style="202" customWidth="1"/>
    <col min="13" max="14" width="8.7265625" style="202"/>
    <col min="15" max="15" width="10.26953125" style="202" bestFit="1" customWidth="1"/>
    <col min="16" max="16384" width="8.7265625" style="202"/>
  </cols>
  <sheetData>
    <row r="1" spans="2:17" ht="20.25" customHeight="1">
      <c r="J1" s="857" t="s">
        <v>325</v>
      </c>
      <c r="K1" s="858"/>
    </row>
    <row r="2" spans="2:17">
      <c r="I2" s="203"/>
      <c r="J2" s="203"/>
    </row>
    <row r="3" spans="2:17" ht="20.25" customHeight="1">
      <c r="B3" s="731" t="s">
        <v>335</v>
      </c>
      <c r="C3" s="731"/>
      <c r="D3" s="731"/>
      <c r="E3" s="731"/>
      <c r="F3" s="731"/>
      <c r="G3" s="731"/>
      <c r="H3" s="731"/>
      <c r="I3" s="731"/>
      <c r="J3" s="731"/>
      <c r="K3" s="731"/>
    </row>
    <row r="4" spans="2:17" ht="20.25" customHeight="1">
      <c r="B4" s="731"/>
      <c r="C4" s="731"/>
      <c r="D4" s="731"/>
      <c r="E4" s="731"/>
      <c r="F4" s="731"/>
      <c r="G4" s="731"/>
      <c r="H4" s="731"/>
      <c r="I4" s="731"/>
      <c r="J4" s="731"/>
      <c r="K4" s="731"/>
    </row>
    <row r="5" spans="2:17" ht="36.75" customHeight="1">
      <c r="B5" s="708" t="s">
        <v>154</v>
      </c>
      <c r="C5" s="708"/>
      <c r="D5" s="708"/>
      <c r="E5" s="708"/>
      <c r="F5" s="708"/>
      <c r="G5" s="708"/>
      <c r="H5" s="708"/>
      <c r="I5" s="708"/>
      <c r="J5" s="708"/>
      <c r="K5" s="708"/>
    </row>
    <row r="6" spans="2:17" ht="13.5" thickBot="1">
      <c r="B6" s="204" t="s">
        <v>155</v>
      </c>
      <c r="C6" s="204"/>
      <c r="D6" s="204"/>
    </row>
    <row r="7" spans="2:17" ht="43.5" customHeight="1" thickTop="1" thickBot="1">
      <c r="B7" s="709" t="s">
        <v>156</v>
      </c>
      <c r="C7" s="710"/>
      <c r="D7" s="710"/>
      <c r="E7" s="205"/>
      <c r="F7" s="235" t="s">
        <v>180</v>
      </c>
      <c r="G7" s="206">
        <v>1</v>
      </c>
      <c r="H7" s="206">
        <v>6</v>
      </c>
      <c r="I7" s="206">
        <v>5</v>
      </c>
      <c r="J7" s="206">
        <v>0</v>
      </c>
      <c r="K7" s="207">
        <v>0</v>
      </c>
      <c r="O7" s="236">
        <v>16500</v>
      </c>
      <c r="P7" s="237" t="s">
        <v>181</v>
      </c>
    </row>
    <row r="8" spans="2:17" ht="44.25" customHeight="1" thickBot="1">
      <c r="B8" s="711" t="s">
        <v>157</v>
      </c>
      <c r="C8" s="712"/>
      <c r="D8" s="713"/>
      <c r="E8" s="208"/>
      <c r="F8" s="209"/>
      <c r="G8" s="238" t="s">
        <v>180</v>
      </c>
      <c r="H8" s="209">
        <v>1</v>
      </c>
      <c r="I8" s="209">
        <v>6</v>
      </c>
      <c r="J8" s="209">
        <v>8</v>
      </c>
      <c r="K8" s="210">
        <v>4</v>
      </c>
      <c r="O8" s="239">
        <f>O7*10.21%</f>
        <v>1684.65</v>
      </c>
      <c r="P8" s="240" t="s">
        <v>182</v>
      </c>
      <c r="Q8" s="241">
        <f>INT(O8)</f>
        <v>1684</v>
      </c>
    </row>
    <row r="9" spans="2:17" ht="42" customHeight="1" thickBot="1">
      <c r="B9" s="714" t="s">
        <v>158</v>
      </c>
      <c r="C9" s="715"/>
      <c r="D9" s="715"/>
      <c r="E9" s="211"/>
      <c r="F9" s="242" t="s">
        <v>180</v>
      </c>
      <c r="G9" s="212">
        <v>1</v>
      </c>
      <c r="H9" s="212">
        <v>4</v>
      </c>
      <c r="I9" s="212">
        <v>8</v>
      </c>
      <c r="J9" s="212">
        <v>1</v>
      </c>
      <c r="K9" s="213">
        <v>6</v>
      </c>
      <c r="O9" s="243"/>
      <c r="P9" s="237"/>
    </row>
    <row r="10" spans="2:17" ht="13.5" thickTop="1">
      <c r="B10" s="716"/>
      <c r="C10" s="717"/>
      <c r="D10" s="717"/>
      <c r="E10" s="717"/>
      <c r="F10" s="717"/>
      <c r="G10" s="717"/>
      <c r="H10" s="717"/>
      <c r="I10" s="717"/>
      <c r="J10" s="717"/>
      <c r="K10" s="718"/>
      <c r="O10" s="236">
        <f>O7-Q8</f>
        <v>14816</v>
      </c>
      <c r="P10" s="237" t="s">
        <v>183</v>
      </c>
    </row>
    <row r="11" spans="2:17" ht="36.75" customHeight="1">
      <c r="B11" s="722" t="s">
        <v>184</v>
      </c>
      <c r="C11" s="723"/>
      <c r="D11" s="723"/>
      <c r="E11" s="723"/>
      <c r="F11" s="723"/>
      <c r="G11" s="723"/>
      <c r="H11" s="723"/>
      <c r="I11" s="723"/>
      <c r="J11" s="723"/>
      <c r="K11" s="724"/>
    </row>
    <row r="12" spans="2:17" ht="21" customHeight="1">
      <c r="B12" s="722" t="s">
        <v>160</v>
      </c>
      <c r="C12" s="723"/>
      <c r="D12" s="723"/>
      <c r="E12" s="723"/>
      <c r="F12" s="723"/>
      <c r="G12" s="723"/>
      <c r="H12" s="723"/>
      <c r="I12" s="723"/>
      <c r="J12" s="723"/>
      <c r="K12" s="724"/>
    </row>
    <row r="13" spans="2:17" ht="21" customHeight="1">
      <c r="B13" s="722" t="s">
        <v>161</v>
      </c>
      <c r="C13" s="723"/>
      <c r="D13" s="723"/>
      <c r="E13" s="723"/>
      <c r="F13" s="723"/>
      <c r="G13" s="723"/>
      <c r="H13" s="723"/>
      <c r="I13" s="723"/>
      <c r="J13" s="723"/>
      <c r="K13" s="724"/>
    </row>
    <row r="14" spans="2:17">
      <c r="B14" s="725"/>
      <c r="C14" s="726"/>
      <c r="D14" s="726"/>
      <c r="E14" s="726"/>
      <c r="F14" s="726"/>
      <c r="G14" s="726"/>
      <c r="H14" s="726"/>
      <c r="I14" s="726"/>
      <c r="J14" s="726"/>
      <c r="K14" s="727"/>
    </row>
    <row r="15" spans="2:17">
      <c r="B15" s="728"/>
      <c r="C15" s="729"/>
      <c r="D15" s="729"/>
      <c r="E15" s="729"/>
      <c r="F15" s="729"/>
      <c r="G15" s="729"/>
      <c r="H15" s="729"/>
      <c r="I15" s="729"/>
      <c r="J15" s="729"/>
      <c r="K15" s="730"/>
    </row>
    <row r="16" spans="2:17" ht="24.75" customHeight="1">
      <c r="B16" s="705" t="s">
        <v>162</v>
      </c>
      <c r="C16" s="706"/>
      <c r="D16" s="214" t="s">
        <v>163</v>
      </c>
      <c r="E16" s="244">
        <v>1</v>
      </c>
      <c r="F16" s="215"/>
      <c r="G16" s="215"/>
      <c r="H16" s="215"/>
      <c r="I16" s="215"/>
      <c r="J16" s="215"/>
      <c r="K16" s="216"/>
    </row>
    <row r="17" spans="2:11" ht="15">
      <c r="B17" s="732"/>
      <c r="C17" s="733"/>
      <c r="D17" s="733"/>
      <c r="E17" s="733"/>
      <c r="F17" s="733"/>
      <c r="G17" s="733"/>
      <c r="H17" s="733"/>
      <c r="I17" s="733"/>
      <c r="J17" s="733"/>
      <c r="K17" s="734"/>
    </row>
    <row r="18" spans="2:11" ht="30" customHeight="1">
      <c r="B18" s="705" t="s">
        <v>164</v>
      </c>
      <c r="C18" s="706"/>
      <c r="D18" s="859" t="s">
        <v>316</v>
      </c>
      <c r="E18" s="859"/>
      <c r="F18" s="859"/>
      <c r="G18" s="859"/>
      <c r="H18" s="859"/>
      <c r="I18" s="859"/>
      <c r="J18" s="859"/>
      <c r="K18" s="216"/>
    </row>
    <row r="19" spans="2:11" ht="15">
      <c r="B19" s="736"/>
      <c r="C19" s="737"/>
      <c r="D19" s="737"/>
      <c r="E19" s="737"/>
      <c r="F19" s="737"/>
      <c r="G19" s="737"/>
      <c r="H19" s="737"/>
      <c r="I19" s="737"/>
      <c r="J19" s="737"/>
      <c r="K19" s="738"/>
    </row>
    <row r="20" spans="2:11" ht="21" customHeight="1">
      <c r="B20" s="705" t="s">
        <v>185</v>
      </c>
      <c r="C20" s="706"/>
      <c r="D20" s="860" t="s">
        <v>186</v>
      </c>
      <c r="E20" s="860"/>
      <c r="F20" s="861" t="s">
        <v>167</v>
      </c>
      <c r="G20" s="861"/>
      <c r="H20" s="215"/>
      <c r="I20" s="215"/>
      <c r="J20" s="215"/>
      <c r="K20" s="216"/>
    </row>
    <row r="21" spans="2:11">
      <c r="B21" s="741"/>
      <c r="C21" s="742"/>
      <c r="D21" s="742"/>
      <c r="E21" s="742"/>
      <c r="F21" s="742"/>
      <c r="G21" s="742"/>
      <c r="H21" s="742"/>
      <c r="I21" s="742"/>
      <c r="J21" s="742"/>
      <c r="K21" s="743"/>
    </row>
    <row r="22" spans="2:11" ht="21" customHeight="1">
      <c r="B22" s="705" t="s">
        <v>168</v>
      </c>
      <c r="C22" s="706"/>
      <c r="D22" s="735"/>
      <c r="E22" s="735"/>
      <c r="F22" s="735"/>
      <c r="G22" s="735"/>
      <c r="H22" s="735"/>
      <c r="I22" s="706" t="s">
        <v>169</v>
      </c>
      <c r="J22" s="706"/>
      <c r="K22" s="216"/>
    </row>
    <row r="23" spans="2:11" ht="28.5" customHeight="1">
      <c r="B23" s="744" t="s">
        <v>170</v>
      </c>
      <c r="C23" s="745"/>
      <c r="D23" s="745"/>
      <c r="E23" s="745"/>
      <c r="F23" s="745"/>
      <c r="G23" s="745"/>
      <c r="H23" s="745"/>
      <c r="I23" s="745"/>
      <c r="J23" s="745"/>
      <c r="K23" s="746"/>
    </row>
    <row r="24" spans="2:11">
      <c r="B24" s="741"/>
      <c r="C24" s="742"/>
      <c r="D24" s="742"/>
      <c r="E24" s="742"/>
      <c r="F24" s="742"/>
      <c r="G24" s="742"/>
      <c r="H24" s="742"/>
      <c r="I24" s="742"/>
      <c r="J24" s="742"/>
      <c r="K24" s="743"/>
    </row>
    <row r="25" spans="2:11" ht="18" thickBot="1">
      <c r="B25" s="747"/>
      <c r="C25" s="748"/>
      <c r="D25" s="748"/>
      <c r="E25" s="748"/>
      <c r="F25" s="748"/>
      <c r="G25" s="748"/>
      <c r="H25" s="748"/>
      <c r="I25" s="748"/>
      <c r="J25" s="748"/>
      <c r="K25" s="749"/>
    </row>
    <row r="26" spans="2:11" ht="14">
      <c r="B26" s="750"/>
      <c r="C26" s="751"/>
      <c r="D26" s="751"/>
      <c r="E26" s="751"/>
      <c r="F26" s="751"/>
      <c r="G26" s="751"/>
      <c r="H26" s="751"/>
      <c r="I26" s="751"/>
      <c r="J26" s="751"/>
      <c r="K26" s="752"/>
    </row>
    <row r="27" spans="2:11" ht="18" customHeight="1">
      <c r="B27" s="862" t="s">
        <v>317</v>
      </c>
      <c r="C27" s="863"/>
      <c r="D27" s="863"/>
      <c r="E27" s="863"/>
      <c r="F27" s="217"/>
      <c r="G27" s="217"/>
      <c r="H27" s="217"/>
      <c r="I27" s="217"/>
      <c r="J27" s="217"/>
      <c r="K27" s="218"/>
    </row>
    <row r="28" spans="2:11" ht="13.5" customHeight="1">
      <c r="B28" s="219"/>
      <c r="C28" s="220"/>
      <c r="D28" s="220"/>
      <c r="E28" s="220"/>
      <c r="F28" s="217"/>
      <c r="G28" s="217"/>
      <c r="H28" s="217"/>
      <c r="I28" s="217"/>
      <c r="J28" s="217"/>
      <c r="K28" s="218"/>
    </row>
    <row r="29" spans="2:11" ht="13.5" customHeight="1">
      <c r="B29" s="221"/>
      <c r="C29" s="217"/>
      <c r="D29" s="217"/>
      <c r="E29" s="217"/>
      <c r="F29" s="755" t="s">
        <v>172</v>
      </c>
      <c r="G29" s="755"/>
      <c r="H29" s="755"/>
      <c r="I29" s="755"/>
      <c r="J29" s="755"/>
      <c r="K29" s="756"/>
    </row>
    <row r="30" spans="2:11">
      <c r="B30" s="222"/>
      <c r="C30" s="223"/>
      <c r="D30" s="223"/>
      <c r="E30" s="223"/>
      <c r="F30" s="223"/>
      <c r="G30" s="223"/>
      <c r="H30" s="223"/>
      <c r="I30" s="223"/>
      <c r="J30" s="223"/>
      <c r="K30" s="224"/>
    </row>
    <row r="31" spans="2:11" ht="28.5" customHeight="1">
      <c r="B31" s="225"/>
      <c r="C31" s="226"/>
      <c r="D31" s="226"/>
      <c r="E31" s="226"/>
      <c r="F31" s="245" t="s">
        <v>173</v>
      </c>
      <c r="G31" s="246"/>
      <c r="H31" s="246"/>
      <c r="I31" s="246"/>
      <c r="J31" s="246"/>
      <c r="K31" s="247"/>
    </row>
    <row r="32" spans="2:11" ht="13.5" customHeight="1">
      <c r="B32" s="228"/>
      <c r="C32" s="229"/>
      <c r="D32" s="229"/>
      <c r="E32" s="229"/>
      <c r="F32" s="248"/>
      <c r="G32" s="248"/>
      <c r="H32" s="248"/>
      <c r="I32" s="248"/>
      <c r="J32" s="248"/>
      <c r="K32" s="249"/>
    </row>
    <row r="33" spans="2:11" ht="25.5" customHeight="1">
      <c r="B33" s="225"/>
      <c r="C33" s="226"/>
      <c r="D33" s="226"/>
      <c r="E33" s="226"/>
      <c r="F33" s="245" t="s">
        <v>174</v>
      </c>
      <c r="G33" s="246"/>
      <c r="H33" s="246"/>
      <c r="I33" s="246"/>
      <c r="J33" s="246"/>
      <c r="K33" s="250" t="s">
        <v>175</v>
      </c>
    </row>
    <row r="34" spans="2:11" ht="14.25" customHeight="1">
      <c r="B34" s="225"/>
      <c r="C34" s="226"/>
      <c r="D34" s="226"/>
      <c r="E34" s="226"/>
      <c r="F34" s="757" t="s">
        <v>176</v>
      </c>
      <c r="G34" s="757"/>
      <c r="H34" s="757"/>
      <c r="I34" s="757"/>
      <c r="J34" s="757"/>
      <c r="K34" s="758"/>
    </row>
    <row r="35" spans="2:11" ht="13.5" customHeight="1">
      <c r="B35" s="228"/>
      <c r="C35" s="229"/>
      <c r="D35" s="229"/>
      <c r="E35" s="229"/>
      <c r="F35" s="229"/>
      <c r="G35" s="229"/>
      <c r="H35" s="229"/>
      <c r="I35" s="229"/>
      <c r="J35" s="229"/>
      <c r="K35" s="230"/>
    </row>
    <row r="36" spans="2:11" ht="13.5" customHeight="1">
      <c r="B36" s="221"/>
      <c r="C36" s="217"/>
      <c r="D36" s="217"/>
      <c r="E36" s="217"/>
      <c r="F36" s="217"/>
      <c r="G36" s="217"/>
      <c r="H36" s="217"/>
      <c r="I36" s="217"/>
      <c r="J36" s="217"/>
      <c r="K36" s="218"/>
    </row>
    <row r="37" spans="2:11" ht="13.5" customHeight="1">
      <c r="B37" s="759" t="s">
        <v>177</v>
      </c>
      <c r="C37" s="760"/>
      <c r="D37" s="232"/>
      <c r="E37" s="232"/>
      <c r="F37" s="232"/>
      <c r="G37" s="232"/>
      <c r="H37" s="229"/>
      <c r="I37" s="229"/>
      <c r="J37" s="229"/>
      <c r="K37" s="230"/>
    </row>
    <row r="38" spans="2:11" ht="14">
      <c r="B38" s="225"/>
      <c r="C38" s="226"/>
      <c r="D38" s="226"/>
      <c r="E38" s="226"/>
      <c r="F38" s="226"/>
      <c r="G38" s="226"/>
      <c r="H38" s="226"/>
      <c r="I38" s="226"/>
      <c r="J38" s="226"/>
      <c r="K38" s="233"/>
    </row>
    <row r="39" spans="2:11" ht="13.5" customHeight="1">
      <c r="B39" s="761" t="s">
        <v>178</v>
      </c>
      <c r="C39" s="762"/>
      <c r="D39" s="232"/>
      <c r="E39" s="232"/>
      <c r="F39" s="234"/>
      <c r="G39" s="232" t="s">
        <v>179</v>
      </c>
      <c r="H39" s="229"/>
      <c r="I39" s="229"/>
      <c r="J39" s="229"/>
      <c r="K39" s="230"/>
    </row>
    <row r="40" spans="2:11" ht="13.5" thickBot="1">
      <c r="B40" s="763"/>
      <c r="C40" s="764"/>
      <c r="D40" s="764"/>
      <c r="E40" s="764"/>
      <c r="F40" s="764"/>
      <c r="G40" s="764"/>
      <c r="H40" s="764"/>
      <c r="I40" s="764"/>
      <c r="J40" s="764"/>
      <c r="K40" s="765"/>
    </row>
    <row r="41" spans="2:11" ht="9.75" customHeight="1" thickTop="1"/>
  </sheetData>
  <mergeCells count="34">
    <mergeCell ref="B39:C39"/>
    <mergeCell ref="B40:K40"/>
    <mergeCell ref="B25:K25"/>
    <mergeCell ref="B26:K26"/>
    <mergeCell ref="B27:E27"/>
    <mergeCell ref="F29:K29"/>
    <mergeCell ref="F34:K34"/>
    <mergeCell ref="B37:C37"/>
    <mergeCell ref="B24:K24"/>
    <mergeCell ref="B16:C16"/>
    <mergeCell ref="B17:K17"/>
    <mergeCell ref="B18:C18"/>
    <mergeCell ref="D18:J18"/>
    <mergeCell ref="B19:K19"/>
    <mergeCell ref="B20:C20"/>
    <mergeCell ref="D20:E20"/>
    <mergeCell ref="F20:G20"/>
    <mergeCell ref="B21:K21"/>
    <mergeCell ref="B22:C22"/>
    <mergeCell ref="D22:H22"/>
    <mergeCell ref="I22:J22"/>
    <mergeCell ref="B23:K23"/>
    <mergeCell ref="B15:K15"/>
    <mergeCell ref="J1:K1"/>
    <mergeCell ref="B7:D7"/>
    <mergeCell ref="B8:D8"/>
    <mergeCell ref="B9:D9"/>
    <mergeCell ref="B10:K10"/>
    <mergeCell ref="B11:K11"/>
    <mergeCell ref="B12:K12"/>
    <mergeCell ref="B13:K13"/>
    <mergeCell ref="B14:K14"/>
    <mergeCell ref="B3:K4"/>
    <mergeCell ref="B5:K5"/>
  </mergeCells>
  <phoneticPr fontId="5"/>
  <printOptions horizontalCentered="1" verticalCentered="1"/>
  <pageMargins left="0.51181102362204722" right="0.51181102362204722" top="0.74803149606299213" bottom="0.74803149606299213" header="0.31496062992125984" footer="0.31496062992125984"/>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B3B15-0FA4-43AB-8A2A-0BB952F3A7C5}">
  <dimension ref="A1"/>
  <sheetViews>
    <sheetView workbookViewId="0"/>
  </sheetViews>
  <sheetFormatPr defaultRowHeight="13"/>
  <sheetData/>
  <phoneticPr fontId="5"/>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CB7D8-6DA5-454A-8147-66D45342097A}">
  <sheetPr>
    <tabColor rgb="FFFFFF00"/>
  </sheetPr>
  <dimension ref="A1:J51"/>
  <sheetViews>
    <sheetView view="pageBreakPreview" zoomScaleNormal="100" zoomScaleSheetLayoutView="100" workbookViewId="0">
      <selection activeCell="A17" sqref="A17:J17"/>
    </sheetView>
  </sheetViews>
  <sheetFormatPr defaultRowHeight="13"/>
  <cols>
    <col min="3" max="3" width="9.453125" customWidth="1"/>
    <col min="4" max="5" width="10.36328125" customWidth="1"/>
    <col min="9" max="10" width="8.1796875" customWidth="1"/>
  </cols>
  <sheetData>
    <row r="1" spans="1:10" ht="18.5" customHeight="1">
      <c r="H1" s="293"/>
      <c r="I1" s="383" t="s">
        <v>345</v>
      </c>
      <c r="J1" s="383"/>
    </row>
    <row r="2" spans="1:10" ht="18.5" customHeight="1">
      <c r="H2" s="383" t="s">
        <v>271</v>
      </c>
      <c r="I2" s="383"/>
      <c r="J2" s="383"/>
    </row>
    <row r="5" spans="1:10" ht="14">
      <c r="A5" s="293" t="s">
        <v>370</v>
      </c>
    </row>
    <row r="8" spans="1:10" ht="14">
      <c r="E8" s="865"/>
      <c r="F8" s="866" t="s">
        <v>278</v>
      </c>
      <c r="G8" s="429"/>
      <c r="H8" s="429"/>
      <c r="I8" s="429"/>
      <c r="J8" s="429"/>
    </row>
    <row r="9" spans="1:10">
      <c r="F9" s="864"/>
      <c r="G9" s="4"/>
      <c r="H9" s="4"/>
      <c r="I9" s="4"/>
      <c r="J9" s="4"/>
    </row>
    <row r="10" spans="1:10">
      <c r="F10" s="10"/>
      <c r="G10" s="4"/>
      <c r="H10" s="4"/>
      <c r="I10" s="4"/>
      <c r="J10" s="4"/>
    </row>
    <row r="11" spans="1:10" ht="14">
      <c r="E11" s="865"/>
      <c r="F11" s="866" t="s">
        <v>279</v>
      </c>
      <c r="G11" s="430" t="s">
        <v>274</v>
      </c>
      <c r="H11" s="430"/>
      <c r="I11" s="430"/>
      <c r="J11" s="430"/>
    </row>
    <row r="16" spans="1:10" ht="16.5">
      <c r="A16" s="385" t="s">
        <v>352</v>
      </c>
      <c r="B16" s="385"/>
      <c r="C16" s="385"/>
      <c r="D16" s="385"/>
      <c r="E16" s="385"/>
      <c r="F16" s="385"/>
      <c r="G16" s="385"/>
      <c r="H16" s="385"/>
      <c r="I16" s="385"/>
      <c r="J16" s="385"/>
    </row>
    <row r="17" spans="1:10" ht="16.5">
      <c r="A17" s="385" t="s">
        <v>270</v>
      </c>
      <c r="B17" s="385"/>
      <c r="C17" s="385"/>
      <c r="D17" s="385"/>
      <c r="E17" s="385"/>
      <c r="F17" s="385"/>
      <c r="G17" s="385"/>
      <c r="H17" s="385"/>
      <c r="I17" s="385"/>
      <c r="J17" s="385"/>
    </row>
    <row r="21" spans="1:10" ht="16" customHeight="1">
      <c r="A21" s="382" t="s">
        <v>299</v>
      </c>
      <c r="B21" s="382"/>
      <c r="C21" s="382"/>
      <c r="D21" s="382"/>
      <c r="E21" s="382"/>
      <c r="F21" s="382"/>
      <c r="G21" s="382"/>
      <c r="H21" s="382"/>
      <c r="I21" s="382"/>
      <c r="J21" s="382"/>
    </row>
    <row r="22" spans="1:10" ht="16" customHeight="1">
      <c r="A22" s="382"/>
      <c r="B22" s="382"/>
      <c r="C22" s="382"/>
      <c r="D22" s="382"/>
      <c r="E22" s="382"/>
      <c r="F22" s="382"/>
      <c r="G22" s="382"/>
      <c r="H22" s="382"/>
      <c r="I22" s="382"/>
      <c r="J22" s="382"/>
    </row>
    <row r="23" spans="1:10" ht="14">
      <c r="E23" s="292"/>
    </row>
    <row r="25" spans="1:10" ht="14">
      <c r="E25" s="15"/>
    </row>
    <row r="26" spans="1:10" ht="13" customHeight="1">
      <c r="A26" s="428" t="s">
        <v>273</v>
      </c>
      <c r="B26" s="428"/>
      <c r="C26" s="428"/>
      <c r="D26" s="428"/>
      <c r="E26" s="428"/>
      <c r="F26" s="428"/>
      <c r="G26" s="428"/>
      <c r="H26" s="428"/>
      <c r="I26" s="428"/>
      <c r="J26" s="428"/>
    </row>
    <row r="27" spans="1:10" ht="26.25" customHeight="1">
      <c r="A27" s="15"/>
      <c r="B27" s="4" t="s">
        <v>322</v>
      </c>
      <c r="C27" s="15"/>
      <c r="D27" s="15"/>
      <c r="E27" s="15"/>
      <c r="F27" s="15"/>
      <c r="G27" s="15"/>
      <c r="H27" s="15"/>
      <c r="I27" s="15"/>
      <c r="J27" s="15"/>
    </row>
    <row r="28" spans="1:10" s="4" customFormat="1" ht="26.25" customHeight="1">
      <c r="A28" s="383" t="s">
        <v>284</v>
      </c>
      <c r="B28" s="383"/>
      <c r="C28" s="383"/>
      <c r="D28" s="383"/>
      <c r="E28" s="420">
        <f>様式８・収支決算総括!D27</f>
        <v>0</v>
      </c>
      <c r="F28" s="420"/>
      <c r="G28" s="420"/>
      <c r="H28" s="4" t="s">
        <v>285</v>
      </c>
    </row>
    <row r="29" spans="1:10" s="4" customFormat="1" ht="12" customHeight="1">
      <c r="A29" s="10"/>
      <c r="B29" s="10"/>
      <c r="C29" s="10"/>
      <c r="D29" s="10"/>
      <c r="E29" s="390"/>
      <c r="F29" s="390"/>
      <c r="G29" s="390"/>
    </row>
    <row r="30" spans="1:10" s="4" customFormat="1" ht="14.5" customHeight="1">
      <c r="A30" s="10"/>
      <c r="B30" s="10"/>
      <c r="C30" s="10"/>
      <c r="D30" s="10"/>
      <c r="E30" s="299"/>
      <c r="F30" s="299"/>
      <c r="G30" s="299"/>
    </row>
    <row r="31" spans="1:10" s="4" customFormat="1" ht="26.25" customHeight="1">
      <c r="A31" s="383" t="s">
        <v>318</v>
      </c>
      <c r="B31" s="383"/>
      <c r="C31" s="383"/>
      <c r="D31" s="383"/>
      <c r="E31" s="420">
        <f>様式８・収支決算総括!C22</f>
        <v>0</v>
      </c>
      <c r="F31" s="420"/>
      <c r="G31" s="420"/>
      <c r="H31" s="4" t="s">
        <v>285</v>
      </c>
      <c r="I31" s="313"/>
    </row>
    <row r="32" spans="1:10" s="4" customFormat="1" ht="26.25" customHeight="1">
      <c r="A32" s="383" t="s">
        <v>319</v>
      </c>
      <c r="B32" s="383"/>
      <c r="C32" s="383"/>
      <c r="D32" s="383"/>
      <c r="E32" s="425">
        <f>様式８・収支決算総括!D28</f>
        <v>0</v>
      </c>
      <c r="F32" s="425"/>
      <c r="G32" s="425"/>
      <c r="H32" s="4" t="s">
        <v>285</v>
      </c>
    </row>
    <row r="33" spans="1:10" s="4" customFormat="1" ht="26.25" customHeight="1">
      <c r="A33" s="383" t="s">
        <v>320</v>
      </c>
      <c r="B33" s="383"/>
      <c r="C33" s="383"/>
      <c r="D33" s="383"/>
      <c r="E33" s="425">
        <f>様式８・収支決算総括!E22+様式８・収支決算総括!F22</f>
        <v>0</v>
      </c>
      <c r="F33" s="425"/>
      <c r="G33" s="425"/>
      <c r="H33" s="4" t="s">
        <v>285</v>
      </c>
      <c r="I33" s="313"/>
    </row>
    <row r="34" spans="1:10" s="4" customFormat="1" ht="26.25" customHeight="1">
      <c r="A34" s="383" t="s">
        <v>321</v>
      </c>
      <c r="B34" s="383"/>
      <c r="C34" s="383"/>
      <c r="D34" s="383"/>
      <c r="E34" s="425">
        <f>E28-E32</f>
        <v>0</v>
      </c>
      <c r="F34" s="425"/>
      <c r="G34" s="425"/>
      <c r="H34" s="4" t="s">
        <v>285</v>
      </c>
    </row>
    <row r="35" spans="1:10" ht="12" customHeight="1">
      <c r="A35" s="15"/>
      <c r="B35" s="15"/>
      <c r="C35" s="15"/>
      <c r="D35" s="15"/>
      <c r="E35" s="15"/>
      <c r="F35" s="15"/>
      <c r="G35" s="15"/>
      <c r="H35" s="15"/>
      <c r="I35" s="15"/>
      <c r="J35" s="15"/>
    </row>
    <row r="36" spans="1:10" s="4" customFormat="1" ht="26.25" customHeight="1">
      <c r="B36" s="4" t="s">
        <v>323</v>
      </c>
    </row>
    <row r="37" spans="1:10" s="4" customFormat="1" ht="23" customHeight="1">
      <c r="B37" s="291" t="s">
        <v>300</v>
      </c>
      <c r="C37" s="426" t="s">
        <v>301</v>
      </c>
      <c r="D37" s="427"/>
      <c r="E37" s="427" t="s">
        <v>302</v>
      </c>
      <c r="F37" s="427"/>
      <c r="G37" s="427" t="s">
        <v>303</v>
      </c>
      <c r="H37" s="427"/>
    </row>
    <row r="38" spans="1:10" s="4" customFormat="1" ht="23" customHeight="1">
      <c r="B38" s="308"/>
      <c r="C38" s="421" t="s">
        <v>305</v>
      </c>
      <c r="D38" s="422"/>
      <c r="E38" s="423" t="s">
        <v>353</v>
      </c>
      <c r="F38" s="423"/>
      <c r="G38" s="424"/>
      <c r="H38" s="424"/>
    </row>
    <row r="39" spans="1:10" s="4" customFormat="1" ht="23" customHeight="1">
      <c r="B39" s="309"/>
      <c r="C39" s="400" t="s">
        <v>306</v>
      </c>
      <c r="D39" s="417"/>
      <c r="E39" s="418" t="s">
        <v>354</v>
      </c>
      <c r="F39" s="418"/>
      <c r="G39" s="419"/>
      <c r="H39" s="419"/>
    </row>
    <row r="40" spans="1:10" s="4" customFormat="1" ht="23" customHeight="1">
      <c r="B40" s="309"/>
      <c r="C40" s="400" t="s">
        <v>307</v>
      </c>
      <c r="D40" s="417"/>
      <c r="E40" s="418" t="s">
        <v>355</v>
      </c>
      <c r="F40" s="418"/>
      <c r="G40" s="419"/>
      <c r="H40" s="419"/>
    </row>
    <row r="41" spans="1:10" s="4" customFormat="1" ht="23" customHeight="1">
      <c r="B41" s="309"/>
      <c r="C41" s="399" t="s">
        <v>308</v>
      </c>
      <c r="D41" s="400"/>
      <c r="E41" s="401" t="s">
        <v>356</v>
      </c>
      <c r="F41" s="402"/>
      <c r="G41" s="403"/>
      <c r="H41" s="404"/>
    </row>
    <row r="42" spans="1:10" s="4" customFormat="1" ht="23" customHeight="1">
      <c r="B42" s="310"/>
      <c r="C42" s="399" t="s">
        <v>309</v>
      </c>
      <c r="D42" s="400"/>
      <c r="E42" s="401" t="s">
        <v>357</v>
      </c>
      <c r="F42" s="402"/>
      <c r="G42" s="405"/>
      <c r="H42" s="406"/>
    </row>
    <row r="43" spans="1:10" ht="23" customHeight="1">
      <c r="B43" s="310"/>
      <c r="C43" s="407" t="s">
        <v>310</v>
      </c>
      <c r="D43" s="408"/>
      <c r="E43" s="401" t="s">
        <v>358</v>
      </c>
      <c r="F43" s="402"/>
      <c r="G43" s="409"/>
      <c r="H43" s="410"/>
      <c r="I43" s="4"/>
    </row>
    <row r="44" spans="1:10" ht="26.5" customHeight="1">
      <c r="B44" s="311"/>
      <c r="C44" s="411" t="s">
        <v>312</v>
      </c>
      <c r="D44" s="412"/>
      <c r="E44" s="413" t="s">
        <v>304</v>
      </c>
      <c r="F44" s="414"/>
      <c r="G44" s="415" t="s">
        <v>311</v>
      </c>
      <c r="H44" s="416"/>
      <c r="I44" s="4"/>
    </row>
    <row r="45" spans="1:10" ht="18" customHeight="1">
      <c r="B45" s="14"/>
    </row>
    <row r="46" spans="1:10" ht="20" customHeight="1">
      <c r="B46" s="314" t="s">
        <v>324</v>
      </c>
      <c r="C46" s="312"/>
      <c r="D46" s="295"/>
      <c r="E46" s="295"/>
      <c r="F46" s="295"/>
      <c r="G46" s="295"/>
      <c r="H46" s="295"/>
      <c r="I46" s="295"/>
    </row>
    <row r="47" spans="1:10" ht="20" customHeight="1">
      <c r="B47" s="315" t="s">
        <v>313</v>
      </c>
      <c r="C47" s="295"/>
      <c r="D47" s="295"/>
      <c r="E47" s="295"/>
      <c r="F47" s="295"/>
      <c r="G47" s="295"/>
      <c r="H47" s="295"/>
      <c r="I47" s="295"/>
    </row>
    <row r="48" spans="1:10" ht="20" customHeight="1">
      <c r="B48" s="397"/>
      <c r="C48" s="4"/>
      <c r="D48" s="4"/>
      <c r="E48" s="316" t="s">
        <v>314</v>
      </c>
      <c r="F48" s="317"/>
      <c r="G48" s="4"/>
      <c r="H48" s="4"/>
      <c r="I48" s="4"/>
    </row>
    <row r="49" spans="2:9" ht="25" customHeight="1">
      <c r="B49" s="397"/>
      <c r="C49" s="304"/>
      <c r="D49" s="303"/>
      <c r="E49" s="316" t="s">
        <v>315</v>
      </c>
      <c r="F49" s="317"/>
      <c r="G49" s="4"/>
      <c r="H49" s="4"/>
      <c r="I49" s="4"/>
    </row>
    <row r="50" spans="2:9" ht="23" customHeight="1"/>
    <row r="51" spans="2:9" ht="20" customHeight="1">
      <c r="B51" s="4"/>
      <c r="C51" s="4"/>
    </row>
  </sheetData>
  <mergeCells count="44">
    <mergeCell ref="I1:J1"/>
    <mergeCell ref="A16:J16"/>
    <mergeCell ref="A17:J17"/>
    <mergeCell ref="G8:J8"/>
    <mergeCell ref="G11:J11"/>
    <mergeCell ref="G37:H37"/>
    <mergeCell ref="A34:D34"/>
    <mergeCell ref="E34:G34"/>
    <mergeCell ref="A26:J26"/>
    <mergeCell ref="H2:J2"/>
    <mergeCell ref="A21:J22"/>
    <mergeCell ref="A31:D31"/>
    <mergeCell ref="E31:G31"/>
    <mergeCell ref="A32:D32"/>
    <mergeCell ref="E32:G32"/>
    <mergeCell ref="C40:D40"/>
    <mergeCell ref="E40:F40"/>
    <mergeCell ref="G40:H40"/>
    <mergeCell ref="E28:G28"/>
    <mergeCell ref="A28:D28"/>
    <mergeCell ref="E29:G29"/>
    <mergeCell ref="C38:D38"/>
    <mergeCell ref="E38:F38"/>
    <mergeCell ref="G38:H38"/>
    <mergeCell ref="C39:D39"/>
    <mergeCell ref="E39:F39"/>
    <mergeCell ref="G39:H39"/>
    <mergeCell ref="A33:D33"/>
    <mergeCell ref="E33:G33"/>
    <mergeCell ref="C37:D37"/>
    <mergeCell ref="E37:F37"/>
    <mergeCell ref="B48:B49"/>
    <mergeCell ref="C43:D43"/>
    <mergeCell ref="E43:F43"/>
    <mergeCell ref="G43:H43"/>
    <mergeCell ref="C44:D44"/>
    <mergeCell ref="E44:F44"/>
    <mergeCell ref="G44:H44"/>
    <mergeCell ref="C41:D41"/>
    <mergeCell ref="E41:F41"/>
    <mergeCell ref="G41:H41"/>
    <mergeCell ref="C42:D42"/>
    <mergeCell ref="G42:H42"/>
    <mergeCell ref="E42:F42"/>
  </mergeCells>
  <phoneticPr fontId="5"/>
  <pageMargins left="0.7" right="0.7" top="0.75" bottom="0.75" header="0.3" footer="0.3"/>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H30"/>
  <sheetViews>
    <sheetView view="pageBreakPreview" zoomScaleNormal="100" zoomScaleSheetLayoutView="100" workbookViewId="0">
      <selection activeCell="A2" sqref="A2:F2"/>
    </sheetView>
  </sheetViews>
  <sheetFormatPr defaultRowHeight="23.5" customHeight="1"/>
  <cols>
    <col min="1" max="1" width="7.7265625" customWidth="1"/>
    <col min="2" max="2" width="14.7265625" customWidth="1"/>
    <col min="3" max="3" width="19.6328125" customWidth="1"/>
    <col min="4" max="6" width="13.6328125" customWidth="1"/>
    <col min="7" max="7" width="12.08984375" customWidth="1"/>
  </cols>
  <sheetData>
    <row r="1" spans="1:8" ht="19.5" customHeight="1">
      <c r="A1" s="21"/>
      <c r="B1" s="21"/>
      <c r="C1" s="21"/>
      <c r="D1" s="21"/>
      <c r="E1" s="21"/>
      <c r="F1" s="34" t="s">
        <v>344</v>
      </c>
    </row>
    <row r="2" spans="1:8" ht="61.5" customHeight="1">
      <c r="A2" s="450" t="s">
        <v>359</v>
      </c>
      <c r="B2" s="450"/>
      <c r="C2" s="450"/>
      <c r="D2" s="450"/>
      <c r="E2" s="450"/>
      <c r="F2" s="450"/>
      <c r="G2" s="17"/>
    </row>
    <row r="3" spans="1:8" ht="33.75" customHeight="1">
      <c r="A3" s="451" t="s">
        <v>1</v>
      </c>
      <c r="B3" s="451"/>
      <c r="C3" s="451"/>
      <c r="D3" s="451"/>
      <c r="E3" s="451"/>
      <c r="F3" s="451"/>
      <c r="G3" s="17"/>
    </row>
    <row r="4" spans="1:8" ht="33.75" customHeight="1">
      <c r="A4" s="451" t="s">
        <v>3</v>
      </c>
      <c r="B4" s="451"/>
      <c r="C4" s="451"/>
      <c r="D4" s="451"/>
      <c r="E4" s="451"/>
      <c r="F4" s="451"/>
      <c r="G4" s="17"/>
    </row>
    <row r="5" spans="1:8" ht="48.75" customHeight="1">
      <c r="A5" s="35" t="s">
        <v>4</v>
      </c>
      <c r="B5" s="22"/>
      <c r="C5" s="50"/>
      <c r="D5" s="23"/>
      <c r="E5" s="90" t="s">
        <v>12</v>
      </c>
      <c r="F5" s="24"/>
      <c r="G5" s="4"/>
      <c r="H5" s="1"/>
    </row>
    <row r="6" spans="1:8" ht="23.25" customHeight="1" thickBot="1">
      <c r="A6" s="452" t="s">
        <v>2</v>
      </c>
      <c r="B6" s="453"/>
      <c r="C6" s="5" t="s">
        <v>11</v>
      </c>
      <c r="D6" s="452" t="s">
        <v>22</v>
      </c>
      <c r="E6" s="453"/>
      <c r="F6" s="36"/>
      <c r="G6" s="15"/>
    </row>
    <row r="7" spans="1:8" ht="23.25" customHeight="1" thickTop="1">
      <c r="A7" s="469" t="s">
        <v>42</v>
      </c>
      <c r="B7" s="470"/>
      <c r="C7" s="6"/>
      <c r="D7" s="63" t="s">
        <v>360</v>
      </c>
      <c r="E7" s="64" t="s">
        <v>24</v>
      </c>
      <c r="F7" s="37"/>
      <c r="G7" s="16"/>
    </row>
    <row r="8" spans="1:8" ht="23.25" customHeight="1">
      <c r="A8" s="471" t="s">
        <v>9</v>
      </c>
      <c r="B8" s="472"/>
      <c r="C8" s="7">
        <f>E22</f>
        <v>0</v>
      </c>
      <c r="D8" s="454"/>
      <c r="E8" s="455"/>
      <c r="F8" s="37"/>
      <c r="G8" s="16"/>
    </row>
    <row r="9" spans="1:8" ht="23.25" customHeight="1">
      <c r="A9" s="473" t="s">
        <v>10</v>
      </c>
      <c r="B9" s="474"/>
      <c r="C9" s="8">
        <f>F22</f>
        <v>0</v>
      </c>
      <c r="D9" s="456"/>
      <c r="E9" s="457"/>
      <c r="F9" s="37"/>
      <c r="G9" s="16"/>
    </row>
    <row r="10" spans="1:8" ht="23.25" customHeight="1">
      <c r="A10" s="475" t="s">
        <v>0</v>
      </c>
      <c r="B10" s="476"/>
      <c r="C10" s="9">
        <f>SUM(C7:C9)</f>
        <v>0</v>
      </c>
      <c r="D10" s="458"/>
      <c r="E10" s="459"/>
      <c r="F10" s="37"/>
      <c r="G10" s="16"/>
    </row>
    <row r="11" spans="1:8" ht="13.5" customHeight="1">
      <c r="A11" s="27"/>
      <c r="B11" s="23"/>
      <c r="C11" s="23"/>
      <c r="D11" s="23"/>
      <c r="E11" s="24"/>
      <c r="F11" s="25"/>
      <c r="G11" s="4"/>
    </row>
    <row r="12" spans="1:8" ht="27.75" customHeight="1">
      <c r="A12" s="28" t="s">
        <v>5</v>
      </c>
      <c r="B12" s="29"/>
      <c r="C12" s="30"/>
      <c r="D12" s="30"/>
      <c r="E12" s="26"/>
      <c r="F12" s="52" t="s">
        <v>12</v>
      </c>
      <c r="G12" s="10"/>
    </row>
    <row r="13" spans="1:8" ht="15" customHeight="1">
      <c r="A13" s="461" t="s">
        <v>2</v>
      </c>
      <c r="B13" s="462"/>
      <c r="C13" s="465" t="s">
        <v>11</v>
      </c>
      <c r="D13" s="54"/>
      <c r="E13" s="54"/>
      <c r="F13" s="55"/>
      <c r="G13" s="10"/>
    </row>
    <row r="14" spans="1:8" ht="30.75" customHeight="1" thickBot="1">
      <c r="A14" s="463"/>
      <c r="B14" s="464"/>
      <c r="C14" s="463"/>
      <c r="D14" s="60" t="s">
        <v>19</v>
      </c>
      <c r="E14" s="51" t="s">
        <v>13</v>
      </c>
      <c r="F14" s="53" t="s">
        <v>46</v>
      </c>
      <c r="G14" s="15"/>
    </row>
    <row r="15" spans="1:8" ht="33" customHeight="1" thickTop="1">
      <c r="A15" s="466" t="s">
        <v>6</v>
      </c>
      <c r="B15" s="467"/>
      <c r="C15" s="11">
        <f t="shared" ref="C15:C21" si="0">SUM(D15:F15)</f>
        <v>0</v>
      </c>
      <c r="D15" s="38"/>
      <c r="E15" s="46"/>
      <c r="F15" s="39"/>
      <c r="G15" s="20"/>
    </row>
    <row r="16" spans="1:8" ht="33" customHeight="1">
      <c r="A16" s="468" t="s">
        <v>7</v>
      </c>
      <c r="B16" s="447"/>
      <c r="C16" s="11">
        <f t="shared" si="0"/>
        <v>0</v>
      </c>
      <c r="D16" s="40"/>
      <c r="E16" s="47"/>
      <c r="F16" s="41"/>
      <c r="G16" s="20"/>
    </row>
    <row r="17" spans="1:8" ht="33" customHeight="1">
      <c r="A17" s="468" t="s">
        <v>416</v>
      </c>
      <c r="B17" s="447"/>
      <c r="C17" s="11">
        <f t="shared" si="0"/>
        <v>0</v>
      </c>
      <c r="D17" s="40"/>
      <c r="E17" s="47"/>
      <c r="F17" s="41"/>
      <c r="G17" s="20"/>
    </row>
    <row r="18" spans="1:8" ht="33" customHeight="1">
      <c r="A18" s="18" t="s">
        <v>15</v>
      </c>
      <c r="B18" s="19"/>
      <c r="C18" s="11">
        <f t="shared" si="0"/>
        <v>0</v>
      </c>
      <c r="D18" s="40"/>
      <c r="E18" s="47"/>
      <c r="F18" s="41"/>
      <c r="G18" s="20"/>
    </row>
    <row r="19" spans="1:8" ht="33" customHeight="1">
      <c r="A19" s="468" t="s">
        <v>8</v>
      </c>
      <c r="B19" s="447"/>
      <c r="C19" s="11">
        <f t="shared" si="0"/>
        <v>0</v>
      </c>
      <c r="D19" s="40"/>
      <c r="E19" s="47"/>
      <c r="F19" s="41"/>
      <c r="G19" s="20"/>
    </row>
    <row r="20" spans="1:8" ht="43.5" customHeight="1">
      <c r="A20" s="446" t="s">
        <v>415</v>
      </c>
      <c r="B20" s="447"/>
      <c r="C20" s="56">
        <f t="shared" si="0"/>
        <v>0</v>
      </c>
      <c r="D20" s="57"/>
      <c r="E20" s="58"/>
      <c r="F20" s="59"/>
      <c r="G20" s="20"/>
    </row>
    <row r="21" spans="1:8" ht="45.75" customHeight="1">
      <c r="A21" s="442" t="s">
        <v>45</v>
      </c>
      <c r="B21" s="443"/>
      <c r="C21" s="12">
        <f t="shared" si="0"/>
        <v>0</v>
      </c>
      <c r="D21" s="42"/>
      <c r="E21" s="48"/>
      <c r="F21" s="43"/>
      <c r="G21" s="20"/>
    </row>
    <row r="22" spans="1:8" ht="28.5" customHeight="1">
      <c r="A22" s="444" t="s">
        <v>0</v>
      </c>
      <c r="B22" s="445"/>
      <c r="C22" s="13">
        <f>SUM(C15:C21)</f>
        <v>0</v>
      </c>
      <c r="D22" s="44">
        <f>SUM(D15:D21)</f>
        <v>0</v>
      </c>
      <c r="E22" s="49">
        <f>SUM(E15:E21)</f>
        <v>0</v>
      </c>
      <c r="F22" s="45">
        <f>SUM(F15:F21)</f>
        <v>0</v>
      </c>
      <c r="G22" s="20"/>
    </row>
    <row r="23" spans="1:8" ht="10.5" customHeight="1">
      <c r="A23" s="31"/>
      <c r="B23" s="32"/>
      <c r="C23" s="32"/>
      <c r="D23" s="32"/>
      <c r="E23" s="33"/>
      <c r="F23" s="33"/>
      <c r="G23" s="4"/>
    </row>
    <row r="24" spans="1:8" ht="13">
      <c r="A24" s="460" t="s">
        <v>25</v>
      </c>
      <c r="B24" s="460"/>
      <c r="C24" s="460"/>
      <c r="D24" s="460"/>
      <c r="E24" s="460"/>
      <c r="F24" s="460"/>
      <c r="G24" s="4"/>
    </row>
    <row r="25" spans="1:8" ht="13">
      <c r="A25" s="65"/>
      <c r="B25" s="65"/>
      <c r="C25" s="65"/>
      <c r="D25" s="65"/>
      <c r="E25" s="65"/>
      <c r="F25" s="65"/>
      <c r="G25" s="4"/>
    </row>
    <row r="26" spans="1:8" s="3" customFormat="1" ht="28.5" customHeight="1" thickBot="1">
      <c r="A26" s="435" t="s">
        <v>29</v>
      </c>
      <c r="B26" s="435"/>
      <c r="C26" s="435"/>
      <c r="D26" s="435"/>
      <c r="E26" s="435"/>
      <c r="F26" s="435"/>
      <c r="G26" s="14"/>
      <c r="H26" s="2"/>
    </row>
    <row r="27" spans="1:8" s="3" customFormat="1" ht="20.25" customHeight="1" thickTop="1">
      <c r="B27" s="436" t="s">
        <v>26</v>
      </c>
      <c r="C27" s="437"/>
      <c r="D27" s="438">
        <f>C7</f>
        <v>0</v>
      </c>
      <c r="E27" s="439"/>
      <c r="F27" s="61"/>
      <c r="G27" s="14"/>
      <c r="H27" s="2"/>
    </row>
    <row r="28" spans="1:8" ht="20.25" customHeight="1">
      <c r="B28" s="440" t="s">
        <v>28</v>
      </c>
      <c r="C28" s="441"/>
      <c r="D28" s="448">
        <f>D22</f>
        <v>0</v>
      </c>
      <c r="E28" s="449"/>
      <c r="F28" s="62"/>
    </row>
    <row r="29" spans="1:8" ht="20.25" customHeight="1" thickBot="1">
      <c r="B29" s="431" t="s">
        <v>27</v>
      </c>
      <c r="C29" s="432"/>
      <c r="D29" s="433">
        <f>D28-D27</f>
        <v>0</v>
      </c>
      <c r="E29" s="434"/>
    </row>
    <row r="30" spans="1:8" ht="13.5" customHeight="1" thickTop="1"/>
  </sheetData>
  <mergeCells count="31">
    <mergeCell ref="A15:B15"/>
    <mergeCell ref="A16:B16"/>
    <mergeCell ref="A17:B17"/>
    <mergeCell ref="A19:B19"/>
    <mergeCell ref="A6:B6"/>
    <mergeCell ref="A7:B7"/>
    <mergeCell ref="A8:B8"/>
    <mergeCell ref="A9:B9"/>
    <mergeCell ref="A10:B10"/>
    <mergeCell ref="A21:B21"/>
    <mergeCell ref="A22:B22"/>
    <mergeCell ref="A20:B20"/>
    <mergeCell ref="D28:E28"/>
    <mergeCell ref="A2:F2"/>
    <mergeCell ref="C3:F3"/>
    <mergeCell ref="C4:F4"/>
    <mergeCell ref="A3:B3"/>
    <mergeCell ref="A4:B4"/>
    <mergeCell ref="D6:E6"/>
    <mergeCell ref="D8:E8"/>
    <mergeCell ref="D9:E9"/>
    <mergeCell ref="D10:E10"/>
    <mergeCell ref="A24:F24"/>
    <mergeCell ref="A13:B14"/>
    <mergeCell ref="C13:C14"/>
    <mergeCell ref="B29:C29"/>
    <mergeCell ref="D29:E29"/>
    <mergeCell ref="A26:F26"/>
    <mergeCell ref="B27:C27"/>
    <mergeCell ref="D27:E27"/>
    <mergeCell ref="B28:C28"/>
  </mergeCells>
  <phoneticPr fontId="5"/>
  <printOptions horizontalCentered="1" verticalCentered="1"/>
  <pageMargins left="0.78740157480314965" right="0.6692913385826772" top="0.39370078740157483" bottom="0.23622047244094491" header="0.35433070866141736"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D3606-03ED-4FA4-8BE0-661AEDAED84F}">
  <sheetPr codeName="Sheet4">
    <tabColor rgb="FFFFFF00"/>
  </sheetPr>
  <dimension ref="A1:O34"/>
  <sheetViews>
    <sheetView view="pageBreakPreview" zoomScaleNormal="100" zoomScaleSheetLayoutView="100" workbookViewId="0">
      <selection activeCell="A3" sqref="A3:O3"/>
    </sheetView>
  </sheetViews>
  <sheetFormatPr defaultRowHeight="13"/>
  <cols>
    <col min="1" max="1" width="3.453125" style="93" bestFit="1" customWidth="1"/>
    <col min="2" max="2" width="9.453125" style="93" bestFit="1" customWidth="1"/>
    <col min="3" max="4" width="8.7265625" style="93"/>
    <col min="5" max="5" width="16.08984375" style="94" bestFit="1" customWidth="1"/>
    <col min="6" max="15" width="5" style="93" bestFit="1" customWidth="1"/>
    <col min="16" max="16384" width="8.7265625" style="93"/>
  </cols>
  <sheetData>
    <row r="1" spans="1:15" ht="16.5" customHeight="1">
      <c r="M1" s="483" t="s">
        <v>347</v>
      </c>
      <c r="N1" s="483"/>
      <c r="O1" s="483"/>
    </row>
    <row r="2" spans="1:15">
      <c r="M2" s="95"/>
      <c r="N2" s="95"/>
      <c r="O2" s="95"/>
    </row>
    <row r="3" spans="1:15" ht="24.75" customHeight="1">
      <c r="A3" s="484" t="s">
        <v>361</v>
      </c>
      <c r="B3" s="484"/>
      <c r="C3" s="484"/>
      <c r="D3" s="484"/>
      <c r="E3" s="484"/>
      <c r="F3" s="484"/>
      <c r="G3" s="484"/>
      <c r="H3" s="484"/>
      <c r="I3" s="484"/>
      <c r="J3" s="484"/>
      <c r="K3" s="484"/>
      <c r="L3" s="484"/>
      <c r="M3" s="484"/>
      <c r="N3" s="484"/>
      <c r="O3" s="484"/>
    </row>
    <row r="4" spans="1:15" ht="18.75" customHeight="1">
      <c r="A4" s="484" t="s">
        <v>362</v>
      </c>
      <c r="B4" s="484"/>
      <c r="C4" s="484"/>
      <c r="D4" s="484"/>
      <c r="E4" s="484"/>
      <c r="F4" s="484"/>
      <c r="G4" s="484"/>
      <c r="H4" s="484"/>
      <c r="I4" s="484"/>
      <c r="J4" s="484"/>
      <c r="K4" s="484"/>
      <c r="L4" s="484"/>
      <c r="M4" s="484"/>
      <c r="N4" s="484"/>
      <c r="O4" s="484"/>
    </row>
    <row r="5" spans="1:15" ht="13.5" thickBot="1"/>
    <row r="6" spans="1:15" ht="21" customHeight="1">
      <c r="A6" s="485"/>
      <c r="B6" s="487" t="s">
        <v>48</v>
      </c>
      <c r="C6" s="488"/>
      <c r="D6" s="488"/>
      <c r="E6" s="489"/>
      <c r="F6" s="490" t="s">
        <v>49</v>
      </c>
      <c r="G6" s="491"/>
      <c r="H6" s="491"/>
      <c r="I6" s="491"/>
      <c r="J6" s="491"/>
      <c r="K6" s="491"/>
      <c r="L6" s="491"/>
      <c r="M6" s="491"/>
      <c r="N6" s="491"/>
      <c r="O6" s="492"/>
    </row>
    <row r="7" spans="1:15" ht="39.75" customHeight="1" thickBot="1">
      <c r="A7" s="486"/>
      <c r="B7" s="96" t="s">
        <v>50</v>
      </c>
      <c r="C7" s="493" t="s">
        <v>51</v>
      </c>
      <c r="D7" s="494"/>
      <c r="E7" s="97" t="s">
        <v>52</v>
      </c>
      <c r="F7" s="98" t="s">
        <v>53</v>
      </c>
      <c r="G7" s="99" t="s">
        <v>54</v>
      </c>
      <c r="H7" s="99" t="s">
        <v>55</v>
      </c>
      <c r="I7" s="99" t="s">
        <v>56</v>
      </c>
      <c r="J7" s="99" t="s">
        <v>57</v>
      </c>
      <c r="K7" s="99" t="s">
        <v>58</v>
      </c>
      <c r="L7" s="99" t="s">
        <v>59</v>
      </c>
      <c r="M7" s="99" t="s">
        <v>60</v>
      </c>
      <c r="N7" s="99" t="s">
        <v>61</v>
      </c>
      <c r="O7" s="100" t="s">
        <v>62</v>
      </c>
    </row>
    <row r="8" spans="1:15" ht="24" customHeight="1">
      <c r="A8" s="101">
        <v>1</v>
      </c>
      <c r="B8" s="102"/>
      <c r="C8" s="103"/>
      <c r="D8" s="102"/>
      <c r="E8" s="104"/>
      <c r="F8" s="105"/>
      <c r="G8" s="106"/>
      <c r="H8" s="106"/>
      <c r="I8" s="106"/>
      <c r="J8" s="106"/>
      <c r="K8" s="106"/>
      <c r="L8" s="106"/>
      <c r="M8" s="106"/>
      <c r="N8" s="106"/>
      <c r="O8" s="107"/>
    </row>
    <row r="9" spans="1:15" ht="24" customHeight="1">
      <c r="A9" s="108">
        <v>2</v>
      </c>
      <c r="B9" s="109"/>
      <c r="C9" s="110"/>
      <c r="D9" s="109"/>
      <c r="E9" s="111"/>
      <c r="F9" s="112"/>
      <c r="G9" s="113"/>
      <c r="H9" s="113"/>
      <c r="I9" s="113"/>
      <c r="J9" s="113"/>
      <c r="K9" s="113"/>
      <c r="L9" s="113"/>
      <c r="M9" s="113"/>
      <c r="N9" s="113"/>
      <c r="O9" s="114"/>
    </row>
    <row r="10" spans="1:15" ht="24" customHeight="1">
      <c r="A10" s="108">
        <v>3</v>
      </c>
      <c r="B10" s="109"/>
      <c r="C10" s="110"/>
      <c r="D10" s="109"/>
      <c r="E10" s="111"/>
      <c r="F10" s="112"/>
      <c r="G10" s="113"/>
      <c r="H10" s="113"/>
      <c r="I10" s="113"/>
      <c r="J10" s="113"/>
      <c r="K10" s="113"/>
      <c r="L10" s="113"/>
      <c r="M10" s="113"/>
      <c r="N10" s="113"/>
      <c r="O10" s="114"/>
    </row>
    <row r="11" spans="1:15" ht="24" customHeight="1">
      <c r="A11" s="108">
        <v>4</v>
      </c>
      <c r="B11" s="109"/>
      <c r="C11" s="110"/>
      <c r="D11" s="109"/>
      <c r="E11" s="111"/>
      <c r="F11" s="112"/>
      <c r="G11" s="113"/>
      <c r="H11" s="113"/>
      <c r="I11" s="113"/>
      <c r="J11" s="113"/>
      <c r="K11" s="113"/>
      <c r="L11" s="113"/>
      <c r="M11" s="113"/>
      <c r="N11" s="113"/>
      <c r="O11" s="114"/>
    </row>
    <row r="12" spans="1:15" ht="24" customHeight="1">
      <c r="A12" s="108">
        <v>5</v>
      </c>
      <c r="B12" s="109"/>
      <c r="C12" s="110"/>
      <c r="D12" s="109"/>
      <c r="E12" s="111"/>
      <c r="F12" s="112"/>
      <c r="G12" s="113"/>
      <c r="H12" s="113"/>
      <c r="I12" s="113"/>
      <c r="J12" s="113"/>
      <c r="K12" s="113"/>
      <c r="L12" s="113"/>
      <c r="M12" s="113"/>
      <c r="N12" s="113"/>
      <c r="O12" s="114"/>
    </row>
    <row r="13" spans="1:15" ht="24" customHeight="1">
      <c r="A13" s="108">
        <v>6</v>
      </c>
      <c r="B13" s="109"/>
      <c r="C13" s="110"/>
      <c r="D13" s="109"/>
      <c r="E13" s="111"/>
      <c r="F13" s="112"/>
      <c r="G13" s="113"/>
      <c r="H13" s="113"/>
      <c r="I13" s="113"/>
      <c r="J13" s="113"/>
      <c r="K13" s="113"/>
      <c r="L13" s="113"/>
      <c r="M13" s="113"/>
      <c r="N13" s="113"/>
      <c r="O13" s="114"/>
    </row>
    <row r="14" spans="1:15" ht="24" customHeight="1">
      <c r="A14" s="108">
        <v>7</v>
      </c>
      <c r="B14" s="109"/>
      <c r="C14" s="110"/>
      <c r="D14" s="109"/>
      <c r="E14" s="111"/>
      <c r="F14" s="112"/>
      <c r="G14" s="113"/>
      <c r="H14" s="113"/>
      <c r="I14" s="113"/>
      <c r="J14" s="113"/>
      <c r="K14" s="113"/>
      <c r="L14" s="113"/>
      <c r="M14" s="113"/>
      <c r="N14" s="113"/>
      <c r="O14" s="114"/>
    </row>
    <row r="15" spans="1:15" ht="24" customHeight="1">
      <c r="A15" s="108">
        <v>8</v>
      </c>
      <c r="B15" s="109"/>
      <c r="C15" s="110"/>
      <c r="D15" s="109"/>
      <c r="E15" s="111"/>
      <c r="F15" s="112"/>
      <c r="G15" s="113"/>
      <c r="H15" s="113"/>
      <c r="I15" s="113"/>
      <c r="J15" s="113"/>
      <c r="K15" s="113"/>
      <c r="L15" s="113"/>
      <c r="M15" s="113"/>
      <c r="N15" s="113"/>
      <c r="O15" s="114"/>
    </row>
    <row r="16" spans="1:15" ht="24" customHeight="1">
      <c r="A16" s="108">
        <v>9</v>
      </c>
      <c r="B16" s="109"/>
      <c r="C16" s="110"/>
      <c r="D16" s="109"/>
      <c r="E16" s="111"/>
      <c r="F16" s="112"/>
      <c r="G16" s="113"/>
      <c r="H16" s="113"/>
      <c r="I16" s="113"/>
      <c r="J16" s="113"/>
      <c r="K16" s="113"/>
      <c r="L16" s="113"/>
      <c r="M16" s="113"/>
      <c r="N16" s="113"/>
      <c r="O16" s="114"/>
    </row>
    <row r="17" spans="1:15" ht="24" customHeight="1">
      <c r="A17" s="108">
        <v>10</v>
      </c>
      <c r="B17" s="109"/>
      <c r="C17" s="110"/>
      <c r="D17" s="109"/>
      <c r="E17" s="111"/>
      <c r="F17" s="112"/>
      <c r="G17" s="113"/>
      <c r="H17" s="113"/>
      <c r="I17" s="113"/>
      <c r="J17" s="113"/>
      <c r="K17" s="113"/>
      <c r="L17" s="113"/>
      <c r="M17" s="113"/>
      <c r="N17" s="113"/>
      <c r="O17" s="114"/>
    </row>
    <row r="18" spans="1:15" ht="24" customHeight="1">
      <c r="A18" s="108">
        <v>11</v>
      </c>
      <c r="B18" s="109"/>
      <c r="C18" s="110"/>
      <c r="D18" s="109"/>
      <c r="E18" s="111"/>
      <c r="F18" s="112"/>
      <c r="G18" s="113"/>
      <c r="H18" s="113"/>
      <c r="I18" s="113"/>
      <c r="J18" s="113"/>
      <c r="K18" s="113"/>
      <c r="L18" s="113"/>
      <c r="M18" s="113"/>
      <c r="N18" s="113"/>
      <c r="O18" s="114"/>
    </row>
    <row r="19" spans="1:15" ht="24" customHeight="1">
      <c r="A19" s="108">
        <v>12</v>
      </c>
      <c r="B19" s="109"/>
      <c r="C19" s="110"/>
      <c r="D19" s="109"/>
      <c r="E19" s="111"/>
      <c r="F19" s="112"/>
      <c r="G19" s="113"/>
      <c r="H19" s="113"/>
      <c r="I19" s="113"/>
      <c r="J19" s="113"/>
      <c r="K19" s="113"/>
      <c r="L19" s="113"/>
      <c r="M19" s="113"/>
      <c r="N19" s="113"/>
      <c r="O19" s="114"/>
    </row>
    <row r="20" spans="1:15" ht="24" customHeight="1">
      <c r="A20" s="108">
        <v>13</v>
      </c>
      <c r="B20" s="109"/>
      <c r="C20" s="110"/>
      <c r="D20" s="109"/>
      <c r="E20" s="111"/>
      <c r="F20" s="112"/>
      <c r="G20" s="113"/>
      <c r="H20" s="113"/>
      <c r="I20" s="113"/>
      <c r="J20" s="113"/>
      <c r="K20" s="113"/>
      <c r="L20" s="113"/>
      <c r="M20" s="113"/>
      <c r="N20" s="113"/>
      <c r="O20" s="114"/>
    </row>
    <row r="21" spans="1:15" ht="24" customHeight="1">
      <c r="A21" s="108">
        <v>14</v>
      </c>
      <c r="B21" s="109"/>
      <c r="C21" s="110"/>
      <c r="D21" s="109"/>
      <c r="E21" s="111"/>
      <c r="F21" s="112"/>
      <c r="G21" s="113"/>
      <c r="H21" s="113"/>
      <c r="I21" s="113"/>
      <c r="J21" s="113"/>
      <c r="K21" s="113"/>
      <c r="L21" s="113"/>
      <c r="M21" s="113"/>
      <c r="N21" s="113"/>
      <c r="O21" s="114"/>
    </row>
    <row r="22" spans="1:15" ht="24" customHeight="1">
      <c r="A22" s="108">
        <v>15</v>
      </c>
      <c r="B22" s="109"/>
      <c r="C22" s="110"/>
      <c r="D22" s="109"/>
      <c r="E22" s="111"/>
      <c r="F22" s="112"/>
      <c r="G22" s="113"/>
      <c r="H22" s="113"/>
      <c r="I22" s="113"/>
      <c r="J22" s="113"/>
      <c r="K22" s="113"/>
      <c r="L22" s="113"/>
      <c r="M22" s="113"/>
      <c r="N22" s="113"/>
      <c r="O22" s="114"/>
    </row>
    <row r="23" spans="1:15" ht="24" customHeight="1">
      <c r="A23" s="108">
        <v>16</v>
      </c>
      <c r="B23" s="109"/>
      <c r="C23" s="110"/>
      <c r="D23" s="109"/>
      <c r="E23" s="111"/>
      <c r="F23" s="112"/>
      <c r="G23" s="113"/>
      <c r="H23" s="113"/>
      <c r="I23" s="113"/>
      <c r="J23" s="113"/>
      <c r="K23" s="113"/>
      <c r="L23" s="113"/>
      <c r="M23" s="113"/>
      <c r="N23" s="113"/>
      <c r="O23" s="114"/>
    </row>
    <row r="24" spans="1:15" ht="24" customHeight="1">
      <c r="A24" s="108">
        <v>17</v>
      </c>
      <c r="B24" s="109"/>
      <c r="C24" s="110"/>
      <c r="D24" s="109"/>
      <c r="E24" s="111"/>
      <c r="F24" s="112"/>
      <c r="G24" s="113"/>
      <c r="H24" s="113"/>
      <c r="I24" s="113"/>
      <c r="J24" s="113"/>
      <c r="K24" s="113"/>
      <c r="L24" s="113"/>
      <c r="M24" s="113"/>
      <c r="N24" s="113"/>
      <c r="O24" s="114"/>
    </row>
    <row r="25" spans="1:15" ht="24" customHeight="1">
      <c r="A25" s="108">
        <v>18</v>
      </c>
      <c r="B25" s="109"/>
      <c r="C25" s="110"/>
      <c r="D25" s="109"/>
      <c r="E25" s="111"/>
      <c r="F25" s="112"/>
      <c r="G25" s="113"/>
      <c r="H25" s="113"/>
      <c r="I25" s="113"/>
      <c r="J25" s="113"/>
      <c r="K25" s="113"/>
      <c r="L25" s="113"/>
      <c r="M25" s="113"/>
      <c r="N25" s="113"/>
      <c r="O25" s="114"/>
    </row>
    <row r="26" spans="1:15" ht="24" customHeight="1">
      <c r="A26" s="108">
        <v>19</v>
      </c>
      <c r="B26" s="109"/>
      <c r="C26" s="110"/>
      <c r="D26" s="109"/>
      <c r="E26" s="111"/>
      <c r="F26" s="112"/>
      <c r="G26" s="113"/>
      <c r="H26" s="113"/>
      <c r="I26" s="113"/>
      <c r="J26" s="113"/>
      <c r="K26" s="113"/>
      <c r="L26" s="113"/>
      <c r="M26" s="113"/>
      <c r="N26" s="113"/>
      <c r="O26" s="114"/>
    </row>
    <row r="27" spans="1:15" ht="24" customHeight="1">
      <c r="A27" s="108">
        <v>20</v>
      </c>
      <c r="B27" s="109"/>
      <c r="C27" s="110"/>
      <c r="D27" s="109"/>
      <c r="E27" s="111"/>
      <c r="F27" s="112"/>
      <c r="G27" s="113"/>
      <c r="H27" s="113"/>
      <c r="I27" s="113"/>
      <c r="J27" s="113"/>
      <c r="K27" s="113"/>
      <c r="L27" s="113"/>
      <c r="M27" s="113"/>
      <c r="N27" s="113"/>
      <c r="O27" s="114"/>
    </row>
    <row r="28" spans="1:15" ht="24" customHeight="1">
      <c r="A28" s="108">
        <v>21</v>
      </c>
      <c r="B28" s="109"/>
      <c r="C28" s="110"/>
      <c r="D28" s="109"/>
      <c r="E28" s="111"/>
      <c r="F28" s="112"/>
      <c r="G28" s="113"/>
      <c r="H28" s="113"/>
      <c r="I28" s="113"/>
      <c r="J28" s="113"/>
      <c r="K28" s="113"/>
      <c r="L28" s="113"/>
      <c r="M28" s="113"/>
      <c r="N28" s="113"/>
      <c r="O28" s="114"/>
    </row>
    <row r="29" spans="1:15" ht="24" customHeight="1">
      <c r="A29" s="108">
        <v>22</v>
      </c>
      <c r="B29" s="109"/>
      <c r="C29" s="110"/>
      <c r="D29" s="109"/>
      <c r="E29" s="111"/>
      <c r="F29" s="112"/>
      <c r="G29" s="113"/>
      <c r="H29" s="113"/>
      <c r="I29" s="113"/>
      <c r="J29" s="113"/>
      <c r="K29" s="113"/>
      <c r="L29" s="113"/>
      <c r="M29" s="113"/>
      <c r="N29" s="113"/>
      <c r="O29" s="114"/>
    </row>
    <row r="30" spans="1:15" ht="24" customHeight="1">
      <c r="A30" s="108">
        <v>23</v>
      </c>
      <c r="B30" s="109"/>
      <c r="C30" s="110"/>
      <c r="D30" s="109"/>
      <c r="E30" s="111"/>
      <c r="F30" s="112"/>
      <c r="G30" s="113"/>
      <c r="H30" s="113"/>
      <c r="I30" s="113"/>
      <c r="J30" s="113"/>
      <c r="K30" s="113"/>
      <c r="L30" s="113"/>
      <c r="M30" s="113"/>
      <c r="N30" s="113"/>
      <c r="O30" s="114"/>
    </row>
    <row r="31" spans="1:15" ht="24" customHeight="1">
      <c r="A31" s="108">
        <v>24</v>
      </c>
      <c r="B31" s="109"/>
      <c r="C31" s="110"/>
      <c r="D31" s="109"/>
      <c r="E31" s="111"/>
      <c r="F31" s="112"/>
      <c r="G31" s="113"/>
      <c r="H31" s="113"/>
      <c r="I31" s="113"/>
      <c r="J31" s="113"/>
      <c r="K31" s="113"/>
      <c r="L31" s="113"/>
      <c r="M31" s="113"/>
      <c r="N31" s="113"/>
      <c r="O31" s="114"/>
    </row>
    <row r="32" spans="1:15" ht="24" customHeight="1" thickBot="1">
      <c r="A32" s="115">
        <v>25</v>
      </c>
      <c r="B32" s="116"/>
      <c r="C32" s="117"/>
      <c r="D32" s="116"/>
      <c r="E32" s="118"/>
      <c r="F32" s="119"/>
      <c r="G32" s="120"/>
      <c r="H32" s="120"/>
      <c r="I32" s="120"/>
      <c r="J32" s="120"/>
      <c r="K32" s="120"/>
      <c r="L32" s="120"/>
      <c r="M32" s="120"/>
      <c r="N32" s="120"/>
      <c r="O32" s="121"/>
    </row>
    <row r="33" spans="1:15" ht="22.5" customHeight="1">
      <c r="A33" s="477" t="s">
        <v>63</v>
      </c>
      <c r="B33" s="478"/>
      <c r="C33" s="478"/>
      <c r="D33" s="478"/>
      <c r="E33" s="479"/>
      <c r="F33" s="122"/>
      <c r="G33" s="123"/>
      <c r="H33" s="123"/>
      <c r="I33" s="123"/>
      <c r="J33" s="123"/>
      <c r="K33" s="123"/>
      <c r="L33" s="123"/>
      <c r="M33" s="123"/>
      <c r="N33" s="123"/>
      <c r="O33" s="124"/>
    </row>
    <row r="34" spans="1:15" ht="23.25" customHeight="1" thickBot="1">
      <c r="A34" s="480" t="s">
        <v>64</v>
      </c>
      <c r="B34" s="481"/>
      <c r="C34" s="481"/>
      <c r="D34" s="481"/>
      <c r="E34" s="482"/>
      <c r="F34" s="116"/>
      <c r="G34" s="125"/>
      <c r="H34" s="125"/>
      <c r="I34" s="125"/>
      <c r="J34" s="125"/>
      <c r="K34" s="125"/>
      <c r="L34" s="125"/>
      <c r="M34" s="125"/>
      <c r="N34" s="125"/>
      <c r="O34" s="126"/>
    </row>
  </sheetData>
  <mergeCells count="9">
    <mergeCell ref="A33:E33"/>
    <mergeCell ref="A34:E34"/>
    <mergeCell ref="M1:O1"/>
    <mergeCell ref="A3:O3"/>
    <mergeCell ref="A4:O4"/>
    <mergeCell ref="A6:A7"/>
    <mergeCell ref="B6:E6"/>
    <mergeCell ref="F6:O6"/>
    <mergeCell ref="C7:D7"/>
  </mergeCells>
  <phoneticPr fontId="5"/>
  <pageMargins left="0.70866141732283472" right="0.51181102362204722" top="0.74803149606299213" bottom="0.55118110236220474" header="0.31496062992125984" footer="0.31496062992125984"/>
  <pageSetup paperSize="9" scale="9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63DAB-E58C-410F-A30F-661139D1625E}">
  <sheetPr codeName="Sheet6">
    <tabColor rgb="FFFFFF00"/>
  </sheetPr>
  <dimension ref="A1:I48"/>
  <sheetViews>
    <sheetView view="pageBreakPreview" zoomScaleNormal="100" zoomScaleSheetLayoutView="100" workbookViewId="0">
      <selection activeCell="A3" sqref="A3:I3"/>
    </sheetView>
  </sheetViews>
  <sheetFormatPr defaultColWidth="9" defaultRowHeight="13"/>
  <cols>
    <col min="1" max="1" width="17.08984375" style="4" customWidth="1"/>
    <col min="2" max="2" width="6.7265625" style="4" bestFit="1" customWidth="1"/>
    <col min="3" max="3" width="4" style="4" customWidth="1"/>
    <col min="4" max="4" width="12.08984375" style="4" customWidth="1"/>
    <col min="5" max="5" width="9.6328125" style="4" customWidth="1"/>
    <col min="6" max="6" width="3.36328125" style="4" bestFit="1" customWidth="1"/>
    <col min="7" max="7" width="16.26953125" style="4" customWidth="1"/>
    <col min="8" max="8" width="3.453125" style="4" bestFit="1" customWidth="1"/>
    <col min="9" max="9" width="16.26953125" style="4" customWidth="1"/>
    <col min="10" max="16384" width="9" style="4"/>
  </cols>
  <sheetData>
    <row r="1" spans="1:9">
      <c r="I1" s="140" t="s">
        <v>348</v>
      </c>
    </row>
    <row r="2" spans="1:9" ht="19">
      <c r="G2" s="497" t="s">
        <v>82</v>
      </c>
      <c r="H2" s="498"/>
      <c r="I2" s="141"/>
    </row>
    <row r="3" spans="1:9" ht="20.25" customHeight="1">
      <c r="A3" s="428" t="s">
        <v>363</v>
      </c>
      <c r="B3" s="428"/>
      <c r="C3" s="428"/>
      <c r="D3" s="428"/>
      <c r="E3" s="428"/>
      <c r="F3" s="428"/>
      <c r="G3" s="428"/>
      <c r="H3" s="428"/>
      <c r="I3" s="428"/>
    </row>
    <row r="4" spans="1:9" ht="20.25" customHeight="1">
      <c r="A4" s="428" t="s">
        <v>83</v>
      </c>
      <c r="B4" s="428"/>
      <c r="C4" s="428"/>
      <c r="D4" s="428"/>
      <c r="E4" s="428"/>
      <c r="F4" s="428"/>
      <c r="G4" s="428"/>
      <c r="H4" s="428"/>
      <c r="I4" s="428"/>
    </row>
    <row r="5" spans="1:9">
      <c r="A5" s="142"/>
    </row>
    <row r="6" spans="1:9" ht="27" customHeight="1">
      <c r="B6" s="427" t="s">
        <v>84</v>
      </c>
      <c r="C6" s="427"/>
      <c r="D6" s="427"/>
      <c r="E6" s="386"/>
      <c r="F6" s="386"/>
      <c r="G6" s="386"/>
      <c r="H6" s="143"/>
    </row>
    <row r="7" spans="1:9" ht="14">
      <c r="A7" s="15"/>
    </row>
    <row r="8" spans="1:9" ht="14.25" customHeight="1">
      <c r="A8" s="499" t="s">
        <v>85</v>
      </c>
      <c r="B8" s="499"/>
      <c r="C8" s="499" t="s">
        <v>86</v>
      </c>
      <c r="D8" s="499"/>
      <c r="E8" s="499"/>
      <c r="F8" s="499"/>
      <c r="G8" s="499"/>
      <c r="H8" s="499"/>
      <c r="I8" s="499"/>
    </row>
    <row r="9" spans="1:9" ht="20.149999999999999" customHeight="1">
      <c r="A9" s="495" t="s">
        <v>87</v>
      </c>
      <c r="B9" s="495"/>
      <c r="C9" s="144" t="s">
        <v>88</v>
      </c>
      <c r="D9" s="500" t="s">
        <v>89</v>
      </c>
      <c r="E9" s="501"/>
      <c r="F9" s="144" t="s">
        <v>88</v>
      </c>
      <c r="G9" s="145" t="s">
        <v>90</v>
      </c>
      <c r="H9" s="144" t="s">
        <v>88</v>
      </c>
      <c r="I9" s="146" t="s">
        <v>91</v>
      </c>
    </row>
    <row r="10" spans="1:9" ht="20.149999999999999" customHeight="1">
      <c r="A10" s="502" t="s">
        <v>92</v>
      </c>
      <c r="B10" s="502"/>
      <c r="C10" s="386" t="s">
        <v>93</v>
      </c>
      <c r="D10" s="386"/>
      <c r="E10" s="503"/>
      <c r="F10" s="147" t="s">
        <v>94</v>
      </c>
      <c r="G10" s="147" t="s">
        <v>95</v>
      </c>
      <c r="H10" s="504" t="s">
        <v>96</v>
      </c>
      <c r="I10" s="505"/>
    </row>
    <row r="11" spans="1:9" ht="20.149999999999999" customHeight="1">
      <c r="A11" s="495" t="s">
        <v>97</v>
      </c>
      <c r="B11" s="495"/>
      <c r="C11" s="496"/>
      <c r="D11" s="496"/>
      <c r="E11" s="496"/>
      <c r="F11" s="496"/>
      <c r="G11" s="496"/>
      <c r="H11" s="496"/>
      <c r="I11" s="496"/>
    </row>
    <row r="12" spans="1:9" ht="20.149999999999999" customHeight="1">
      <c r="A12" s="495" t="s">
        <v>98</v>
      </c>
      <c r="B12" s="495"/>
      <c r="C12" s="496"/>
      <c r="D12" s="496"/>
      <c r="E12" s="496"/>
      <c r="F12" s="496"/>
      <c r="G12" s="496"/>
      <c r="H12" s="496"/>
      <c r="I12" s="496"/>
    </row>
    <row r="13" spans="1:9" ht="20.149999999999999" customHeight="1">
      <c r="A13" s="502" t="s">
        <v>99</v>
      </c>
      <c r="B13" s="502"/>
      <c r="C13" s="496"/>
      <c r="D13" s="496"/>
      <c r="E13" s="496"/>
      <c r="F13" s="496"/>
      <c r="G13" s="496"/>
      <c r="H13" s="496"/>
      <c r="I13" s="496"/>
    </row>
    <row r="14" spans="1:9" ht="20.149999999999999" customHeight="1">
      <c r="A14" s="502" t="s">
        <v>100</v>
      </c>
      <c r="B14" s="502"/>
      <c r="C14" s="496"/>
      <c r="D14" s="496"/>
      <c r="E14" s="496"/>
      <c r="F14" s="496"/>
      <c r="G14" s="496"/>
      <c r="H14" s="496"/>
      <c r="I14" s="496"/>
    </row>
    <row r="15" spans="1:9" ht="30" customHeight="1">
      <c r="A15" s="502" t="s">
        <v>101</v>
      </c>
      <c r="B15" s="506" t="s">
        <v>102</v>
      </c>
      <c r="C15" s="507"/>
      <c r="D15" s="507"/>
      <c r="E15" s="426"/>
      <c r="F15" s="508" t="s">
        <v>103</v>
      </c>
      <c r="G15" s="509"/>
      <c r="H15" s="509"/>
      <c r="I15" s="510"/>
    </row>
    <row r="16" spans="1:9" ht="15.75" customHeight="1">
      <c r="A16" s="502"/>
      <c r="B16" s="514" t="s">
        <v>104</v>
      </c>
      <c r="C16" s="515"/>
      <c r="D16" s="516" t="s">
        <v>105</v>
      </c>
      <c r="E16" s="515"/>
      <c r="F16" s="511"/>
      <c r="G16" s="512"/>
      <c r="H16" s="512"/>
      <c r="I16" s="513"/>
    </row>
    <row r="17" spans="1:9" ht="20.25" customHeight="1">
      <c r="A17" s="502"/>
      <c r="B17" s="517"/>
      <c r="C17" s="518"/>
      <c r="D17" s="519"/>
      <c r="E17" s="520"/>
      <c r="F17" s="521"/>
      <c r="G17" s="521"/>
      <c r="H17" s="521"/>
      <c r="I17" s="521"/>
    </row>
    <row r="18" spans="1:9" ht="20.25" customHeight="1">
      <c r="A18" s="502"/>
      <c r="B18" s="517"/>
      <c r="C18" s="518"/>
      <c r="D18" s="519"/>
      <c r="E18" s="520"/>
      <c r="F18" s="521"/>
      <c r="G18" s="521"/>
      <c r="H18" s="521"/>
      <c r="I18" s="521"/>
    </row>
    <row r="19" spans="1:9" ht="20.25" customHeight="1">
      <c r="A19" s="502"/>
      <c r="B19" s="517"/>
      <c r="C19" s="518"/>
      <c r="D19" s="519"/>
      <c r="E19" s="520"/>
      <c r="F19" s="521"/>
      <c r="G19" s="521"/>
      <c r="H19" s="521"/>
      <c r="I19" s="521"/>
    </row>
    <row r="20" spans="1:9" ht="20.25" customHeight="1">
      <c r="A20" s="502"/>
      <c r="B20" s="517"/>
      <c r="C20" s="518"/>
      <c r="D20" s="519"/>
      <c r="E20" s="520"/>
      <c r="F20" s="521"/>
      <c r="G20" s="521"/>
      <c r="H20" s="521"/>
      <c r="I20" s="521"/>
    </row>
    <row r="21" spans="1:9" ht="20.25" customHeight="1">
      <c r="A21" s="502"/>
      <c r="B21" s="517"/>
      <c r="C21" s="518"/>
      <c r="D21" s="519"/>
      <c r="E21" s="520"/>
      <c r="F21" s="521"/>
      <c r="G21" s="521"/>
      <c r="H21" s="521"/>
      <c r="I21" s="521"/>
    </row>
    <row r="22" spans="1:9" ht="20.25" customHeight="1">
      <c r="A22" s="502"/>
      <c r="B22" s="517"/>
      <c r="C22" s="518"/>
      <c r="D22" s="519"/>
      <c r="E22" s="520"/>
      <c r="F22" s="521"/>
      <c r="G22" s="521"/>
      <c r="H22" s="521"/>
      <c r="I22" s="521"/>
    </row>
    <row r="23" spans="1:9" ht="20.25" customHeight="1">
      <c r="A23" s="502"/>
      <c r="B23" s="517"/>
      <c r="C23" s="518"/>
      <c r="D23" s="519"/>
      <c r="E23" s="520"/>
      <c r="F23" s="521"/>
      <c r="G23" s="521"/>
      <c r="H23" s="521"/>
      <c r="I23" s="521"/>
    </row>
    <row r="24" spans="1:9" ht="20.25" customHeight="1">
      <c r="A24" s="502"/>
      <c r="B24" s="517"/>
      <c r="C24" s="518"/>
      <c r="D24" s="519"/>
      <c r="E24" s="520"/>
      <c r="F24" s="521"/>
      <c r="G24" s="521"/>
      <c r="H24" s="521"/>
      <c r="I24" s="521"/>
    </row>
    <row r="25" spans="1:9" ht="20.25" customHeight="1">
      <c r="A25" s="502"/>
      <c r="B25" s="517"/>
      <c r="C25" s="518"/>
      <c r="D25" s="519"/>
      <c r="E25" s="520"/>
      <c r="F25" s="521"/>
      <c r="G25" s="521"/>
      <c r="H25" s="521"/>
      <c r="I25" s="521"/>
    </row>
    <row r="26" spans="1:9" ht="20.25" customHeight="1">
      <c r="A26" s="502"/>
      <c r="B26" s="517"/>
      <c r="C26" s="518"/>
      <c r="D26" s="519"/>
      <c r="E26" s="520"/>
      <c r="F26" s="521"/>
      <c r="G26" s="521"/>
      <c r="H26" s="521"/>
      <c r="I26" s="521"/>
    </row>
    <row r="27" spans="1:9" ht="20.25" customHeight="1">
      <c r="A27" s="502"/>
      <c r="B27" s="517"/>
      <c r="C27" s="518"/>
      <c r="D27" s="519"/>
      <c r="E27" s="520"/>
      <c r="F27" s="521"/>
      <c r="G27" s="521"/>
      <c r="H27" s="521"/>
      <c r="I27" s="521"/>
    </row>
    <row r="28" spans="1:9" ht="20.25" customHeight="1">
      <c r="A28" s="502"/>
      <c r="B28" s="517"/>
      <c r="C28" s="518"/>
      <c r="D28" s="519"/>
      <c r="E28" s="520"/>
      <c r="F28" s="521"/>
      <c r="G28" s="521"/>
      <c r="H28" s="521"/>
      <c r="I28" s="521"/>
    </row>
    <row r="29" spans="1:9" ht="20.25" customHeight="1">
      <c r="A29" s="502"/>
      <c r="B29" s="517"/>
      <c r="C29" s="518"/>
      <c r="D29" s="519"/>
      <c r="E29" s="520"/>
      <c r="F29" s="521"/>
      <c r="G29" s="521"/>
      <c r="H29" s="521"/>
      <c r="I29" s="521"/>
    </row>
    <row r="30" spans="1:9" ht="20.25" customHeight="1">
      <c r="A30" s="502"/>
      <c r="B30" s="517"/>
      <c r="C30" s="518"/>
      <c r="D30" s="519"/>
      <c r="E30" s="520"/>
      <c r="F30" s="521"/>
      <c r="G30" s="521"/>
      <c r="H30" s="521"/>
      <c r="I30" s="521"/>
    </row>
    <row r="31" spans="1:9" ht="20.25" customHeight="1">
      <c r="A31" s="502"/>
      <c r="B31" s="517"/>
      <c r="C31" s="518"/>
      <c r="D31" s="519"/>
      <c r="E31" s="520"/>
      <c r="F31" s="521"/>
      <c r="G31" s="521"/>
      <c r="H31" s="521"/>
      <c r="I31" s="521"/>
    </row>
    <row r="32" spans="1:9" ht="20.25" customHeight="1">
      <c r="A32" s="502"/>
      <c r="B32" s="517"/>
      <c r="C32" s="518"/>
      <c r="D32" s="519"/>
      <c r="E32" s="520"/>
      <c r="F32" s="521"/>
      <c r="G32" s="521"/>
      <c r="H32" s="521"/>
      <c r="I32" s="521"/>
    </row>
    <row r="33" spans="1:9" ht="20.25" customHeight="1">
      <c r="A33" s="502"/>
      <c r="B33" s="517"/>
      <c r="C33" s="518"/>
      <c r="D33" s="519"/>
      <c r="E33" s="520"/>
      <c r="F33" s="521"/>
      <c r="G33" s="521"/>
      <c r="H33" s="521"/>
      <c r="I33" s="521"/>
    </row>
    <row r="34" spans="1:9" ht="20.25" customHeight="1">
      <c r="A34" s="502"/>
      <c r="B34" s="517"/>
      <c r="C34" s="518"/>
      <c r="D34" s="519"/>
      <c r="E34" s="520"/>
      <c r="F34" s="521"/>
      <c r="G34" s="521"/>
      <c r="H34" s="521"/>
      <c r="I34" s="521"/>
    </row>
    <row r="35" spans="1:9" ht="20.25" customHeight="1">
      <c r="A35" s="502"/>
      <c r="B35" s="517"/>
      <c r="C35" s="518"/>
      <c r="D35" s="519"/>
      <c r="E35" s="520"/>
      <c r="F35" s="521"/>
      <c r="G35" s="521"/>
      <c r="H35" s="521"/>
      <c r="I35" s="521"/>
    </row>
    <row r="36" spans="1:9" ht="20.25" customHeight="1">
      <c r="A36" s="502"/>
      <c r="B36" s="517"/>
      <c r="C36" s="518"/>
      <c r="D36" s="519"/>
      <c r="E36" s="520"/>
      <c r="F36" s="521"/>
      <c r="G36" s="521"/>
      <c r="H36" s="521"/>
      <c r="I36" s="521"/>
    </row>
    <row r="37" spans="1:9" ht="15.75" customHeight="1">
      <c r="A37" s="531" t="s">
        <v>106</v>
      </c>
      <c r="B37" s="532"/>
      <c r="C37" s="522"/>
      <c r="D37" s="523"/>
      <c r="E37" s="523"/>
      <c r="F37" s="523"/>
      <c r="G37" s="523"/>
      <c r="H37" s="523"/>
      <c r="I37" s="524"/>
    </row>
    <row r="38" spans="1:9" ht="15.75" customHeight="1">
      <c r="A38" s="539"/>
      <c r="B38" s="540"/>
      <c r="C38" s="525"/>
      <c r="D38" s="526"/>
      <c r="E38" s="526"/>
      <c r="F38" s="526"/>
      <c r="G38" s="526"/>
      <c r="H38" s="526"/>
      <c r="I38" s="527"/>
    </row>
    <row r="39" spans="1:9" ht="15.75" customHeight="1">
      <c r="A39" s="539"/>
      <c r="B39" s="540"/>
      <c r="C39" s="525"/>
      <c r="D39" s="526"/>
      <c r="E39" s="526"/>
      <c r="F39" s="526"/>
      <c r="G39" s="526"/>
      <c r="H39" s="526"/>
      <c r="I39" s="527"/>
    </row>
    <row r="40" spans="1:9" ht="15.75" customHeight="1">
      <c r="A40" s="541"/>
      <c r="B40" s="542"/>
      <c r="C40" s="528"/>
      <c r="D40" s="529"/>
      <c r="E40" s="529"/>
      <c r="F40" s="529"/>
      <c r="G40" s="529"/>
      <c r="H40" s="529"/>
      <c r="I40" s="530"/>
    </row>
    <row r="41" spans="1:9" ht="18" customHeight="1">
      <c r="A41" s="531" t="s">
        <v>107</v>
      </c>
      <c r="B41" s="532"/>
      <c r="C41" s="503" t="s">
        <v>89</v>
      </c>
      <c r="D41" s="504"/>
      <c r="E41" s="504"/>
      <c r="F41" s="503" t="s">
        <v>90</v>
      </c>
      <c r="G41" s="504"/>
      <c r="H41" s="533" t="s">
        <v>91</v>
      </c>
      <c r="I41" s="534"/>
    </row>
    <row r="42" spans="1:9" ht="18" customHeight="1">
      <c r="A42" s="535"/>
      <c r="B42" s="536"/>
      <c r="C42" s="148" t="s">
        <v>108</v>
      </c>
      <c r="D42" s="14" t="s">
        <v>109</v>
      </c>
      <c r="E42" s="14"/>
      <c r="F42" s="148" t="s">
        <v>108</v>
      </c>
      <c r="G42" s="14" t="s">
        <v>110</v>
      </c>
      <c r="H42" s="148" t="s">
        <v>108</v>
      </c>
      <c r="I42" s="149" t="s">
        <v>110</v>
      </c>
    </row>
    <row r="43" spans="1:9" ht="18" customHeight="1">
      <c r="A43" s="535"/>
      <c r="B43" s="536"/>
      <c r="C43" s="148" t="s">
        <v>108</v>
      </c>
      <c r="D43" s="14" t="s">
        <v>111</v>
      </c>
      <c r="E43" s="14"/>
      <c r="F43" s="148" t="s">
        <v>108</v>
      </c>
      <c r="G43" s="14" t="s">
        <v>112</v>
      </c>
      <c r="H43" s="148" t="s">
        <v>108</v>
      </c>
      <c r="I43" s="149" t="s">
        <v>112</v>
      </c>
    </row>
    <row r="44" spans="1:9" ht="18" customHeight="1">
      <c r="A44" s="535"/>
      <c r="B44" s="536"/>
      <c r="C44" s="148" t="s">
        <v>108</v>
      </c>
      <c r="D44" s="14" t="s">
        <v>113</v>
      </c>
      <c r="E44" s="14"/>
      <c r="F44" s="148" t="s">
        <v>108</v>
      </c>
      <c r="G44" s="14" t="s">
        <v>113</v>
      </c>
      <c r="H44" s="148" t="s">
        <v>108</v>
      </c>
      <c r="I44" s="149" t="s">
        <v>113</v>
      </c>
    </row>
    <row r="45" spans="1:9">
      <c r="A45" s="537"/>
      <c r="B45" s="538"/>
      <c r="C45" s="150"/>
      <c r="D45" s="151"/>
      <c r="E45" s="151"/>
      <c r="F45" s="152"/>
      <c r="G45" s="151"/>
      <c r="H45" s="152"/>
      <c r="I45" s="153"/>
    </row>
    <row r="46" spans="1:9">
      <c r="A46" s="154" t="s">
        <v>114</v>
      </c>
    </row>
    <row r="47" spans="1:9">
      <c r="A47" s="155" t="s">
        <v>115</v>
      </c>
    </row>
    <row r="48" spans="1:9">
      <c r="A48" s="4" t="s">
        <v>116</v>
      </c>
    </row>
  </sheetData>
  <mergeCells count="98">
    <mergeCell ref="A42:B42"/>
    <mergeCell ref="A43:B43"/>
    <mergeCell ref="A44:B44"/>
    <mergeCell ref="A45:B45"/>
    <mergeCell ref="A37:B40"/>
    <mergeCell ref="C37:I37"/>
    <mergeCell ref="C38:I38"/>
    <mergeCell ref="C39:I39"/>
    <mergeCell ref="C40:I40"/>
    <mergeCell ref="A41:B41"/>
    <mergeCell ref="C41:E41"/>
    <mergeCell ref="F41:G41"/>
    <mergeCell ref="H41:I41"/>
    <mergeCell ref="B35:C35"/>
    <mergeCell ref="D35:E35"/>
    <mergeCell ref="F35:I35"/>
    <mergeCell ref="B36:C36"/>
    <mergeCell ref="D36:E36"/>
    <mergeCell ref="F36:I36"/>
    <mergeCell ref="B33:C33"/>
    <mergeCell ref="D33:E33"/>
    <mergeCell ref="F33:I33"/>
    <mergeCell ref="B34:C34"/>
    <mergeCell ref="D34:E34"/>
    <mergeCell ref="F34:I34"/>
    <mergeCell ref="B31:C31"/>
    <mergeCell ref="D31:E31"/>
    <mergeCell ref="F31:I31"/>
    <mergeCell ref="B32:C32"/>
    <mergeCell ref="D32:E32"/>
    <mergeCell ref="F32:I32"/>
    <mergeCell ref="B29:C29"/>
    <mergeCell ref="D29:E29"/>
    <mergeCell ref="F29:I29"/>
    <mergeCell ref="B30:C30"/>
    <mergeCell ref="D30:E30"/>
    <mergeCell ref="F30:I30"/>
    <mergeCell ref="B27:C27"/>
    <mergeCell ref="D27:E27"/>
    <mergeCell ref="F27:I27"/>
    <mergeCell ref="B28:C28"/>
    <mergeCell ref="D28:E28"/>
    <mergeCell ref="F28:I28"/>
    <mergeCell ref="B25:C25"/>
    <mergeCell ref="D25:E25"/>
    <mergeCell ref="F25:I25"/>
    <mergeCell ref="B26:C26"/>
    <mergeCell ref="D26:E26"/>
    <mergeCell ref="F26:I26"/>
    <mergeCell ref="B23:C23"/>
    <mergeCell ref="D23:E23"/>
    <mergeCell ref="F23:I23"/>
    <mergeCell ref="B24:C24"/>
    <mergeCell ref="D24:E24"/>
    <mergeCell ref="F24:I24"/>
    <mergeCell ref="F20:I20"/>
    <mergeCell ref="B21:C21"/>
    <mergeCell ref="D21:E21"/>
    <mergeCell ref="F21:I21"/>
    <mergeCell ref="B22:C22"/>
    <mergeCell ref="D22:E22"/>
    <mergeCell ref="F22:I22"/>
    <mergeCell ref="A15:A36"/>
    <mergeCell ref="B15:E15"/>
    <mergeCell ref="F15:I16"/>
    <mergeCell ref="B16:C16"/>
    <mergeCell ref="D16:E16"/>
    <mergeCell ref="B17:C17"/>
    <mergeCell ref="D17:E17"/>
    <mergeCell ref="F17:I17"/>
    <mergeCell ref="B18:C18"/>
    <mergeCell ref="D18:E18"/>
    <mergeCell ref="F18:I18"/>
    <mergeCell ref="B19:C19"/>
    <mergeCell ref="D19:E19"/>
    <mergeCell ref="F19:I19"/>
    <mergeCell ref="B20:C20"/>
    <mergeCell ref="D20:E20"/>
    <mergeCell ref="A12:B12"/>
    <mergeCell ref="C12:I12"/>
    <mergeCell ref="A13:B13"/>
    <mergeCell ref="C13:I13"/>
    <mergeCell ref="A14:B14"/>
    <mergeCell ref="C14:I14"/>
    <mergeCell ref="A11:B11"/>
    <mergeCell ref="C11:I11"/>
    <mergeCell ref="G2:H2"/>
    <mergeCell ref="A3:I3"/>
    <mergeCell ref="A4:I4"/>
    <mergeCell ref="B6:D6"/>
    <mergeCell ref="E6:G6"/>
    <mergeCell ref="A8:B8"/>
    <mergeCell ref="C8:I8"/>
    <mergeCell ref="A9:B9"/>
    <mergeCell ref="D9:E9"/>
    <mergeCell ref="A10:B10"/>
    <mergeCell ref="C10:E10"/>
    <mergeCell ref="H10:I10"/>
  </mergeCells>
  <phoneticPr fontId="5"/>
  <pageMargins left="0.70866141732283472" right="0.31496062992125984" top="0.35433070866141736" bottom="0.15748031496062992"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7711-31EB-4048-86F9-6AD778F46866}">
  <sheetPr codeName="Sheet7">
    <tabColor rgb="FFFFFF00"/>
  </sheetPr>
  <dimension ref="A1:H58"/>
  <sheetViews>
    <sheetView view="pageBreakPreview" zoomScaleNormal="100" zoomScaleSheetLayoutView="100" workbookViewId="0">
      <selection activeCell="A4" sqref="A4:H4"/>
    </sheetView>
  </sheetViews>
  <sheetFormatPr defaultRowHeight="13"/>
  <cols>
    <col min="1" max="1" width="17.08984375" customWidth="1"/>
    <col min="3" max="3" width="4.453125" bestFit="1" customWidth="1"/>
    <col min="8" max="8" width="14.36328125" customWidth="1"/>
  </cols>
  <sheetData>
    <row r="1" spans="1:8" s="4" customFormat="1">
      <c r="H1" s="140" t="s">
        <v>349</v>
      </c>
    </row>
    <row r="2" spans="1:8" s="4" customFormat="1" ht="19">
      <c r="G2" s="156" t="s">
        <v>82</v>
      </c>
      <c r="H2" s="141"/>
    </row>
    <row r="3" spans="1:8" s="4" customFormat="1" ht="19">
      <c r="F3" s="543" t="s">
        <v>117</v>
      </c>
      <c r="G3" s="543"/>
      <c r="H3" s="141" t="s">
        <v>118</v>
      </c>
    </row>
    <row r="4" spans="1:8" s="4" customFormat="1" ht="20.25" customHeight="1">
      <c r="A4" s="428" t="str">
        <f>様式10・事業別報告!A3</f>
        <v>令和７年度オリンピック等日本代表候補選手特別強化事業 実施報告書＜事業別＞</v>
      </c>
      <c r="B4" s="428"/>
      <c r="C4" s="428"/>
      <c r="D4" s="428"/>
      <c r="E4" s="428"/>
      <c r="F4" s="428"/>
      <c r="G4" s="428"/>
      <c r="H4" s="428"/>
    </row>
    <row r="5" spans="1:8" s="4" customFormat="1" ht="20.25" customHeight="1">
      <c r="A5" s="428" t="s">
        <v>83</v>
      </c>
      <c r="B5" s="428"/>
      <c r="C5" s="428"/>
      <c r="D5" s="428"/>
      <c r="E5" s="428"/>
      <c r="F5" s="428"/>
      <c r="G5" s="428"/>
      <c r="H5" s="428"/>
    </row>
    <row r="6" spans="1:8" ht="21" customHeight="1">
      <c r="A6" s="544" t="s">
        <v>119</v>
      </c>
      <c r="B6" s="544"/>
      <c r="C6" s="544"/>
      <c r="D6" s="544"/>
      <c r="E6" s="544"/>
      <c r="F6" s="544"/>
      <c r="G6" s="544"/>
      <c r="H6" s="544"/>
    </row>
    <row r="7" spans="1:8">
      <c r="A7" s="502" t="s">
        <v>120</v>
      </c>
      <c r="B7" s="506" t="s">
        <v>121</v>
      </c>
      <c r="C7" s="507"/>
      <c r="D7" s="507"/>
      <c r="E7" s="426"/>
      <c r="F7" s="508" t="s">
        <v>103</v>
      </c>
      <c r="G7" s="509"/>
      <c r="H7" s="510"/>
    </row>
    <row r="8" spans="1:8">
      <c r="A8" s="502"/>
      <c r="B8" s="514" t="s">
        <v>104</v>
      </c>
      <c r="C8" s="515"/>
      <c r="D8" s="516" t="s">
        <v>105</v>
      </c>
      <c r="E8" s="515"/>
      <c r="F8" s="511"/>
      <c r="G8" s="512"/>
      <c r="H8" s="513"/>
    </row>
    <row r="9" spans="1:8">
      <c r="A9" s="502"/>
      <c r="B9" s="517"/>
      <c r="C9" s="518"/>
      <c r="D9" s="519"/>
      <c r="E9" s="520"/>
      <c r="F9" s="521"/>
      <c r="G9" s="521"/>
      <c r="H9" s="521"/>
    </row>
    <row r="10" spans="1:8">
      <c r="A10" s="502"/>
      <c r="B10" s="517"/>
      <c r="C10" s="518"/>
      <c r="D10" s="519"/>
      <c r="E10" s="520"/>
      <c r="F10" s="521"/>
      <c r="G10" s="521"/>
      <c r="H10" s="521"/>
    </row>
    <row r="11" spans="1:8">
      <c r="A11" s="502"/>
      <c r="B11" s="517"/>
      <c r="C11" s="518"/>
      <c r="D11" s="519"/>
      <c r="E11" s="520"/>
      <c r="F11" s="521"/>
      <c r="G11" s="521"/>
      <c r="H11" s="521"/>
    </row>
    <row r="12" spans="1:8">
      <c r="A12" s="502"/>
      <c r="B12" s="517"/>
      <c r="C12" s="518"/>
      <c r="D12" s="519"/>
      <c r="E12" s="520"/>
      <c r="F12" s="521"/>
      <c r="G12" s="521"/>
      <c r="H12" s="521"/>
    </row>
    <row r="13" spans="1:8">
      <c r="A13" s="502"/>
      <c r="B13" s="517"/>
      <c r="C13" s="518"/>
      <c r="D13" s="519"/>
      <c r="E13" s="520"/>
      <c r="F13" s="521"/>
      <c r="G13" s="521"/>
      <c r="H13" s="521"/>
    </row>
    <row r="14" spans="1:8">
      <c r="A14" s="502"/>
      <c r="B14" s="517"/>
      <c r="C14" s="518"/>
      <c r="D14" s="519"/>
      <c r="E14" s="520"/>
      <c r="F14" s="521"/>
      <c r="G14" s="521"/>
      <c r="H14" s="521"/>
    </row>
    <row r="15" spans="1:8">
      <c r="A15" s="502"/>
      <c r="B15" s="517"/>
      <c r="C15" s="518"/>
      <c r="D15" s="519"/>
      <c r="E15" s="520"/>
      <c r="F15" s="521"/>
      <c r="G15" s="521"/>
      <c r="H15" s="521"/>
    </row>
    <row r="16" spans="1:8">
      <c r="A16" s="502"/>
      <c r="B16" s="517"/>
      <c r="C16" s="518"/>
      <c r="D16" s="519"/>
      <c r="E16" s="520"/>
      <c r="F16" s="521"/>
      <c r="G16" s="521"/>
      <c r="H16" s="521"/>
    </row>
    <row r="17" spans="1:8">
      <c r="A17" s="502"/>
      <c r="B17" s="517"/>
      <c r="C17" s="518"/>
      <c r="D17" s="519"/>
      <c r="E17" s="520"/>
      <c r="F17" s="521"/>
      <c r="G17" s="521"/>
      <c r="H17" s="521"/>
    </row>
    <row r="18" spans="1:8">
      <c r="A18" s="502"/>
      <c r="B18" s="517"/>
      <c r="C18" s="518"/>
      <c r="D18" s="519"/>
      <c r="E18" s="520"/>
      <c r="F18" s="521"/>
      <c r="G18" s="521"/>
      <c r="H18" s="521"/>
    </row>
    <row r="19" spans="1:8">
      <c r="A19" s="502"/>
      <c r="B19" s="517"/>
      <c r="C19" s="518"/>
      <c r="D19" s="519"/>
      <c r="E19" s="520"/>
      <c r="F19" s="521"/>
      <c r="G19" s="521"/>
      <c r="H19" s="521"/>
    </row>
    <row r="20" spans="1:8">
      <c r="A20" s="502"/>
      <c r="B20" s="517"/>
      <c r="C20" s="518"/>
      <c r="D20" s="519"/>
      <c r="E20" s="520"/>
      <c r="F20" s="521"/>
      <c r="G20" s="521"/>
      <c r="H20" s="521"/>
    </row>
    <row r="21" spans="1:8">
      <c r="A21" s="502"/>
      <c r="B21" s="517"/>
      <c r="C21" s="518"/>
      <c r="D21" s="519"/>
      <c r="E21" s="520"/>
      <c r="F21" s="521"/>
      <c r="G21" s="521"/>
      <c r="H21" s="521"/>
    </row>
    <row r="22" spans="1:8">
      <c r="A22" s="502"/>
      <c r="B22" s="517"/>
      <c r="C22" s="518"/>
      <c r="D22" s="519"/>
      <c r="E22" s="520"/>
      <c r="F22" s="521"/>
      <c r="G22" s="521"/>
      <c r="H22" s="521"/>
    </row>
    <row r="23" spans="1:8">
      <c r="A23" s="502"/>
      <c r="B23" s="517"/>
      <c r="C23" s="518"/>
      <c r="D23" s="519"/>
      <c r="E23" s="520"/>
      <c r="F23" s="521"/>
      <c r="G23" s="521"/>
      <c r="H23" s="521"/>
    </row>
    <row r="24" spans="1:8">
      <c r="A24" s="502"/>
      <c r="B24" s="517"/>
      <c r="C24" s="518"/>
      <c r="D24" s="519"/>
      <c r="E24" s="520"/>
      <c r="F24" s="521"/>
      <c r="G24" s="521"/>
      <c r="H24" s="521"/>
    </row>
    <row r="25" spans="1:8">
      <c r="A25" s="502"/>
      <c r="B25" s="517"/>
      <c r="C25" s="518"/>
      <c r="D25" s="519"/>
      <c r="E25" s="520"/>
      <c r="F25" s="521"/>
      <c r="G25" s="521"/>
      <c r="H25" s="521"/>
    </row>
    <row r="26" spans="1:8">
      <c r="A26" s="502"/>
      <c r="B26" s="517"/>
      <c r="C26" s="518"/>
      <c r="D26" s="519"/>
      <c r="E26" s="520"/>
      <c r="F26" s="521"/>
      <c r="G26" s="521"/>
      <c r="H26" s="521"/>
    </row>
    <row r="27" spans="1:8">
      <c r="A27" s="502"/>
      <c r="B27" s="517"/>
      <c r="C27" s="518"/>
      <c r="D27" s="519"/>
      <c r="E27" s="520"/>
      <c r="F27" s="521"/>
      <c r="G27" s="521"/>
      <c r="H27" s="521"/>
    </row>
    <row r="28" spans="1:8">
      <c r="A28" s="502"/>
      <c r="B28" s="517"/>
      <c r="C28" s="518"/>
      <c r="D28" s="519"/>
      <c r="E28" s="520"/>
      <c r="F28" s="521"/>
      <c r="G28" s="521"/>
      <c r="H28" s="521"/>
    </row>
    <row r="29" spans="1:8">
      <c r="A29" s="502"/>
      <c r="B29" s="517"/>
      <c r="C29" s="518"/>
      <c r="D29" s="519"/>
      <c r="E29" s="520"/>
      <c r="F29" s="521"/>
      <c r="G29" s="521"/>
      <c r="H29" s="521"/>
    </row>
    <row r="30" spans="1:8">
      <c r="A30" s="502"/>
      <c r="B30" s="517"/>
      <c r="C30" s="518"/>
      <c r="D30" s="519"/>
      <c r="E30" s="520"/>
      <c r="F30" s="521"/>
      <c r="G30" s="521"/>
      <c r="H30" s="521"/>
    </row>
    <row r="31" spans="1:8">
      <c r="A31" s="502"/>
      <c r="B31" s="517"/>
      <c r="C31" s="518"/>
      <c r="D31" s="519"/>
      <c r="E31" s="520"/>
      <c r="F31" s="521"/>
      <c r="G31" s="521"/>
      <c r="H31" s="521"/>
    </row>
    <row r="32" spans="1:8">
      <c r="A32" s="502"/>
      <c r="B32" s="517"/>
      <c r="C32" s="518"/>
      <c r="D32" s="519"/>
      <c r="E32" s="520"/>
      <c r="F32" s="521"/>
      <c r="G32" s="521"/>
      <c r="H32" s="521"/>
    </row>
    <row r="33" spans="1:8">
      <c r="A33" s="502"/>
      <c r="B33" s="517"/>
      <c r="C33" s="518"/>
      <c r="D33" s="519"/>
      <c r="E33" s="520"/>
      <c r="F33" s="521"/>
      <c r="G33" s="521"/>
      <c r="H33" s="521"/>
    </row>
    <row r="34" spans="1:8">
      <c r="A34" s="502"/>
      <c r="B34" s="517"/>
      <c r="C34" s="518"/>
      <c r="D34" s="519"/>
      <c r="E34" s="520"/>
      <c r="F34" s="521"/>
      <c r="G34" s="521"/>
      <c r="H34" s="521"/>
    </row>
    <row r="35" spans="1:8">
      <c r="A35" s="502"/>
      <c r="B35" s="517"/>
      <c r="C35" s="518"/>
      <c r="D35" s="519"/>
      <c r="E35" s="520"/>
      <c r="F35" s="521"/>
      <c r="G35" s="521"/>
      <c r="H35" s="521"/>
    </row>
    <row r="36" spans="1:8">
      <c r="A36" s="502"/>
      <c r="B36" s="517"/>
      <c r="C36" s="518"/>
      <c r="D36" s="519"/>
      <c r="E36" s="520"/>
      <c r="F36" s="521"/>
      <c r="G36" s="521"/>
      <c r="H36" s="521"/>
    </row>
    <row r="37" spans="1:8">
      <c r="A37" s="502"/>
      <c r="B37" s="517"/>
      <c r="C37" s="518"/>
      <c r="D37" s="519"/>
      <c r="E37" s="520"/>
      <c r="F37" s="521"/>
      <c r="G37" s="521"/>
      <c r="H37" s="521"/>
    </row>
    <row r="38" spans="1:8">
      <c r="A38" s="502"/>
      <c r="B38" s="517"/>
      <c r="C38" s="518"/>
      <c r="D38" s="519"/>
      <c r="E38" s="520"/>
      <c r="F38" s="521"/>
      <c r="G38" s="521"/>
      <c r="H38" s="521"/>
    </row>
    <row r="39" spans="1:8">
      <c r="A39" s="502"/>
      <c r="B39" s="517"/>
      <c r="C39" s="518"/>
      <c r="D39" s="519"/>
      <c r="E39" s="520"/>
      <c r="F39" s="521"/>
      <c r="G39" s="521"/>
      <c r="H39" s="521"/>
    </row>
    <row r="40" spans="1:8">
      <c r="A40" s="502"/>
      <c r="B40" s="517"/>
      <c r="C40" s="518"/>
      <c r="D40" s="519"/>
      <c r="E40" s="520"/>
      <c r="F40" s="521"/>
      <c r="G40" s="521"/>
      <c r="H40" s="521"/>
    </row>
    <row r="41" spans="1:8">
      <c r="A41" s="502"/>
      <c r="B41" s="517"/>
      <c r="C41" s="518"/>
      <c r="D41" s="519"/>
      <c r="E41" s="520"/>
      <c r="F41" s="521"/>
      <c r="G41" s="521"/>
      <c r="H41" s="521"/>
    </row>
    <row r="42" spans="1:8">
      <c r="A42" s="502"/>
      <c r="B42" s="517"/>
      <c r="C42" s="518"/>
      <c r="D42" s="519"/>
      <c r="E42" s="520"/>
      <c r="F42" s="521"/>
      <c r="G42" s="521"/>
      <c r="H42" s="521"/>
    </row>
    <row r="43" spans="1:8">
      <c r="A43" s="502"/>
      <c r="B43" s="517"/>
      <c r="C43" s="518"/>
      <c r="D43" s="519"/>
      <c r="E43" s="520"/>
      <c r="F43" s="521"/>
      <c r="G43" s="521"/>
      <c r="H43" s="521"/>
    </row>
    <row r="44" spans="1:8">
      <c r="A44" s="502"/>
      <c r="B44" s="517"/>
      <c r="C44" s="518"/>
      <c r="D44" s="519"/>
      <c r="E44" s="520"/>
      <c r="F44" s="521"/>
      <c r="G44" s="521"/>
      <c r="H44" s="521"/>
    </row>
    <row r="45" spans="1:8">
      <c r="A45" s="502"/>
      <c r="B45" s="517"/>
      <c r="C45" s="518"/>
      <c r="D45" s="519"/>
      <c r="E45" s="520"/>
      <c r="F45" s="521"/>
      <c r="G45" s="521"/>
      <c r="H45" s="521"/>
    </row>
    <row r="46" spans="1:8">
      <c r="A46" s="502"/>
      <c r="B46" s="517"/>
      <c r="C46" s="518"/>
      <c r="D46" s="519"/>
      <c r="E46" s="520"/>
      <c r="F46" s="521"/>
      <c r="G46" s="521"/>
      <c r="H46" s="521"/>
    </row>
    <row r="47" spans="1:8">
      <c r="A47" s="502"/>
      <c r="B47" s="517"/>
      <c r="C47" s="518"/>
      <c r="D47" s="519"/>
      <c r="E47" s="520"/>
      <c r="F47" s="521"/>
      <c r="G47" s="521"/>
      <c r="H47" s="521"/>
    </row>
    <row r="48" spans="1:8">
      <c r="A48" s="502"/>
      <c r="B48" s="517"/>
      <c r="C48" s="518"/>
      <c r="D48" s="519"/>
      <c r="E48" s="520"/>
      <c r="F48" s="521"/>
      <c r="G48" s="521"/>
      <c r="H48" s="521"/>
    </row>
    <row r="49" spans="1:8">
      <c r="A49" s="502"/>
      <c r="B49" s="517"/>
      <c r="C49" s="518"/>
      <c r="D49" s="519"/>
      <c r="E49" s="520"/>
      <c r="F49" s="521"/>
      <c r="G49" s="521"/>
      <c r="H49" s="521"/>
    </row>
    <row r="50" spans="1:8">
      <c r="A50" s="502"/>
      <c r="B50" s="517"/>
      <c r="C50" s="518"/>
      <c r="D50" s="519"/>
      <c r="E50" s="520"/>
      <c r="F50" s="521"/>
      <c r="G50" s="521"/>
      <c r="H50" s="521"/>
    </row>
    <row r="51" spans="1:8">
      <c r="A51" s="502"/>
      <c r="B51" s="517"/>
      <c r="C51" s="518"/>
      <c r="D51" s="519"/>
      <c r="E51" s="520"/>
      <c r="F51" s="521"/>
      <c r="G51" s="521"/>
      <c r="H51" s="521"/>
    </row>
    <row r="52" spans="1:8">
      <c r="A52" s="502"/>
      <c r="B52" s="517"/>
      <c r="C52" s="518"/>
      <c r="D52" s="519"/>
      <c r="E52" s="520"/>
      <c r="F52" s="521"/>
      <c r="G52" s="521"/>
      <c r="H52" s="521"/>
    </row>
    <row r="53" spans="1:8">
      <c r="A53" s="502"/>
      <c r="B53" s="517"/>
      <c r="C53" s="518"/>
      <c r="D53" s="519"/>
      <c r="E53" s="520"/>
      <c r="F53" s="521"/>
      <c r="G53" s="521"/>
      <c r="H53" s="521"/>
    </row>
    <row r="54" spans="1:8">
      <c r="A54" s="502"/>
      <c r="B54" s="517"/>
      <c r="C54" s="518"/>
      <c r="D54" s="519"/>
      <c r="E54" s="520"/>
      <c r="F54" s="521"/>
      <c r="G54" s="521"/>
      <c r="H54" s="521"/>
    </row>
    <row r="55" spans="1:8">
      <c r="A55" s="502"/>
      <c r="B55" s="517"/>
      <c r="C55" s="518"/>
      <c r="D55" s="519"/>
      <c r="E55" s="520"/>
      <c r="F55" s="521"/>
      <c r="G55" s="521"/>
      <c r="H55" s="521"/>
    </row>
    <row r="56" spans="1:8">
      <c r="A56" s="502"/>
      <c r="B56" s="517"/>
      <c r="C56" s="518"/>
      <c r="D56" s="519"/>
      <c r="E56" s="520"/>
      <c r="F56" s="521"/>
      <c r="G56" s="521"/>
      <c r="H56" s="521"/>
    </row>
    <row r="57" spans="1:8">
      <c r="A57" s="502"/>
      <c r="B57" s="517"/>
      <c r="C57" s="518"/>
      <c r="D57" s="519"/>
      <c r="E57" s="520"/>
      <c r="F57" s="521"/>
      <c r="G57" s="521"/>
      <c r="H57" s="521"/>
    </row>
    <row r="58" spans="1:8">
      <c r="A58" s="502"/>
      <c r="B58" s="517"/>
      <c r="C58" s="518"/>
      <c r="D58" s="519"/>
      <c r="E58" s="520"/>
      <c r="F58" s="521"/>
      <c r="G58" s="521"/>
      <c r="H58" s="521"/>
    </row>
  </sheetData>
  <mergeCells count="159">
    <mergeCell ref="B58:C58"/>
    <mergeCell ref="D58:E58"/>
    <mergeCell ref="F58:H58"/>
    <mergeCell ref="B56:C56"/>
    <mergeCell ref="D56:E56"/>
    <mergeCell ref="F56:H56"/>
    <mergeCell ref="B57:C57"/>
    <mergeCell ref="D57:E57"/>
    <mergeCell ref="F57:H57"/>
    <mergeCell ref="B54:C54"/>
    <mergeCell ref="D54:E54"/>
    <mergeCell ref="F54:H54"/>
    <mergeCell ref="B55:C55"/>
    <mergeCell ref="D55:E55"/>
    <mergeCell ref="F55:H55"/>
    <mergeCell ref="B52:C52"/>
    <mergeCell ref="D52:E52"/>
    <mergeCell ref="F52:H52"/>
    <mergeCell ref="B53:C53"/>
    <mergeCell ref="D53:E53"/>
    <mergeCell ref="F53:H53"/>
    <mergeCell ref="B50:C50"/>
    <mergeCell ref="D50:E50"/>
    <mergeCell ref="F50:H50"/>
    <mergeCell ref="B51:C51"/>
    <mergeCell ref="D51:E51"/>
    <mergeCell ref="F51:H51"/>
    <mergeCell ref="B48:C48"/>
    <mergeCell ref="D48:E48"/>
    <mergeCell ref="F48:H48"/>
    <mergeCell ref="B49:C49"/>
    <mergeCell ref="D49:E49"/>
    <mergeCell ref="F49:H49"/>
    <mergeCell ref="B46:C46"/>
    <mergeCell ref="D46:E46"/>
    <mergeCell ref="F46:H46"/>
    <mergeCell ref="B47:C47"/>
    <mergeCell ref="D47:E47"/>
    <mergeCell ref="F47:H47"/>
    <mergeCell ref="B44:C44"/>
    <mergeCell ref="D44:E44"/>
    <mergeCell ref="F44:H44"/>
    <mergeCell ref="B45:C45"/>
    <mergeCell ref="D45:E45"/>
    <mergeCell ref="F45:H45"/>
    <mergeCell ref="B42:C42"/>
    <mergeCell ref="D42:E42"/>
    <mergeCell ref="F42:H42"/>
    <mergeCell ref="B43:C43"/>
    <mergeCell ref="D43:E43"/>
    <mergeCell ref="F43:H43"/>
    <mergeCell ref="B40:C40"/>
    <mergeCell ref="D40:E40"/>
    <mergeCell ref="F40:H40"/>
    <mergeCell ref="B41:C41"/>
    <mergeCell ref="D41:E41"/>
    <mergeCell ref="F41:H41"/>
    <mergeCell ref="B38:C38"/>
    <mergeCell ref="D38:E38"/>
    <mergeCell ref="F38:H38"/>
    <mergeCell ref="B39:C39"/>
    <mergeCell ref="D39:E39"/>
    <mergeCell ref="F39:H39"/>
    <mergeCell ref="B36:C36"/>
    <mergeCell ref="D36:E36"/>
    <mergeCell ref="F36:H36"/>
    <mergeCell ref="B37:C37"/>
    <mergeCell ref="D37:E37"/>
    <mergeCell ref="F37:H37"/>
    <mergeCell ref="B34:C34"/>
    <mergeCell ref="D34:E34"/>
    <mergeCell ref="F34:H34"/>
    <mergeCell ref="B35:C35"/>
    <mergeCell ref="D35:E35"/>
    <mergeCell ref="F35:H35"/>
    <mergeCell ref="B32:C32"/>
    <mergeCell ref="D32:E32"/>
    <mergeCell ref="F32:H32"/>
    <mergeCell ref="B33:C33"/>
    <mergeCell ref="D33:E33"/>
    <mergeCell ref="F33:H33"/>
    <mergeCell ref="B30:C30"/>
    <mergeCell ref="D30:E30"/>
    <mergeCell ref="F30:H30"/>
    <mergeCell ref="B31:C31"/>
    <mergeCell ref="D31:E31"/>
    <mergeCell ref="F31:H31"/>
    <mergeCell ref="B28:C28"/>
    <mergeCell ref="D28:E28"/>
    <mergeCell ref="F28:H28"/>
    <mergeCell ref="B29:C29"/>
    <mergeCell ref="D29:E29"/>
    <mergeCell ref="F29:H29"/>
    <mergeCell ref="B26:C26"/>
    <mergeCell ref="D26:E26"/>
    <mergeCell ref="F26:H26"/>
    <mergeCell ref="B27:C27"/>
    <mergeCell ref="D27:E27"/>
    <mergeCell ref="F27:H27"/>
    <mergeCell ref="B24:C24"/>
    <mergeCell ref="D24:E24"/>
    <mergeCell ref="F24:H24"/>
    <mergeCell ref="B25:C25"/>
    <mergeCell ref="D25:E25"/>
    <mergeCell ref="F25:H25"/>
    <mergeCell ref="B22:C22"/>
    <mergeCell ref="D22:E22"/>
    <mergeCell ref="F22:H22"/>
    <mergeCell ref="B23:C23"/>
    <mergeCell ref="D23:E23"/>
    <mergeCell ref="F23:H23"/>
    <mergeCell ref="B20:C20"/>
    <mergeCell ref="D20:E20"/>
    <mergeCell ref="F20:H20"/>
    <mergeCell ref="B21:C21"/>
    <mergeCell ref="D21:E21"/>
    <mergeCell ref="F21:H21"/>
    <mergeCell ref="B19:C19"/>
    <mergeCell ref="D19:E19"/>
    <mergeCell ref="F19:H19"/>
    <mergeCell ref="B16:C16"/>
    <mergeCell ref="D16:E16"/>
    <mergeCell ref="F16:H16"/>
    <mergeCell ref="B17:C17"/>
    <mergeCell ref="D17:E17"/>
    <mergeCell ref="F17:H17"/>
    <mergeCell ref="B12:C12"/>
    <mergeCell ref="D12:E12"/>
    <mergeCell ref="F12:H12"/>
    <mergeCell ref="B13:C13"/>
    <mergeCell ref="D13:E13"/>
    <mergeCell ref="F13:H13"/>
    <mergeCell ref="B18:C18"/>
    <mergeCell ref="D18:E18"/>
    <mergeCell ref="F18:H18"/>
    <mergeCell ref="D9:E9"/>
    <mergeCell ref="F9:H9"/>
    <mergeCell ref="B10:C10"/>
    <mergeCell ref="D10:E10"/>
    <mergeCell ref="F10:H10"/>
    <mergeCell ref="B11:C11"/>
    <mergeCell ref="D11:E11"/>
    <mergeCell ref="F11:H11"/>
    <mergeCell ref="F3:G3"/>
    <mergeCell ref="A4:H4"/>
    <mergeCell ref="A5:H5"/>
    <mergeCell ref="A6:H6"/>
    <mergeCell ref="A7:A58"/>
    <mergeCell ref="B7:E7"/>
    <mergeCell ref="F7:H8"/>
    <mergeCell ref="B8:C8"/>
    <mergeCell ref="D8:E8"/>
    <mergeCell ref="B9:C9"/>
    <mergeCell ref="B14:C14"/>
    <mergeCell ref="D14:E14"/>
    <mergeCell ref="F14:H14"/>
    <mergeCell ref="B15:C15"/>
    <mergeCell ref="D15:E15"/>
    <mergeCell ref="F15:H15"/>
  </mergeCells>
  <phoneticPr fontId="5"/>
  <printOptions horizontalCentered="1"/>
  <pageMargins left="0.70866141732283472" right="0.31496062992125984" top="0.55118110236220474"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A8E35-80C6-41BD-AD0E-63EA9255344E}">
  <sheetPr>
    <tabColor rgb="FFFFFF00"/>
  </sheetPr>
  <dimension ref="A1:H41"/>
  <sheetViews>
    <sheetView view="pageBreakPreview" zoomScaleNormal="100" zoomScaleSheetLayoutView="100" workbookViewId="0">
      <selection activeCell="A3" sqref="A3:H3"/>
    </sheetView>
  </sheetViews>
  <sheetFormatPr defaultRowHeight="13"/>
  <cols>
    <col min="1" max="1" width="16" customWidth="1"/>
    <col min="2" max="2" width="10.90625" customWidth="1"/>
    <col min="3" max="3" width="9.453125" customWidth="1"/>
    <col min="4" max="5" width="10.36328125" customWidth="1"/>
    <col min="6" max="8" width="11.453125" customWidth="1"/>
  </cols>
  <sheetData>
    <row r="1" spans="1:8" ht="21.75" customHeight="1">
      <c r="A1" s="161"/>
      <c r="B1" s="161"/>
      <c r="C1" s="161"/>
      <c r="D1" s="161"/>
      <c r="E1" s="161"/>
      <c r="F1" s="161"/>
      <c r="G1" s="162"/>
      <c r="H1" s="163" t="s">
        <v>350</v>
      </c>
    </row>
    <row r="2" spans="1:8" ht="26.25" customHeight="1">
      <c r="A2" s="164"/>
      <c r="B2" s="164"/>
      <c r="C2" s="164"/>
      <c r="D2" s="164"/>
      <c r="E2" s="164"/>
      <c r="F2" s="164"/>
      <c r="G2" s="165" t="s">
        <v>135</v>
      </c>
      <c r="H2" s="166"/>
    </row>
    <row r="3" spans="1:8" ht="51" customHeight="1">
      <c r="A3" s="549" t="s">
        <v>364</v>
      </c>
      <c r="B3" s="550"/>
      <c r="C3" s="550"/>
      <c r="D3" s="550"/>
      <c r="E3" s="550"/>
      <c r="F3" s="550"/>
      <c r="G3" s="550"/>
      <c r="H3" s="550"/>
    </row>
    <row r="4" spans="1:8" s="14" customFormat="1" ht="17.25" customHeight="1">
      <c r="B4" s="167"/>
      <c r="C4" s="168"/>
      <c r="D4" s="169"/>
      <c r="E4" s="169"/>
      <c r="F4" s="170"/>
      <c r="G4" s="171"/>
      <c r="H4" s="171"/>
    </row>
    <row r="5" spans="1:8" s="14" customFormat="1" ht="28.5" customHeight="1">
      <c r="A5" s="172"/>
      <c r="B5" s="173" t="s">
        <v>1</v>
      </c>
      <c r="C5" s="551"/>
      <c r="D5" s="552"/>
      <c r="E5" s="552"/>
      <c r="F5" s="500"/>
      <c r="G5" s="170"/>
      <c r="H5" s="171"/>
    </row>
    <row r="6" spans="1:8" s="14" customFormat="1" ht="11.25" customHeight="1">
      <c r="A6" s="174"/>
      <c r="B6" s="175"/>
      <c r="C6" s="175"/>
      <c r="D6" s="176"/>
      <c r="E6" s="177"/>
      <c r="F6" s="170"/>
      <c r="G6" s="171"/>
      <c r="H6" s="171"/>
    </row>
    <row r="7" spans="1:8" s="14" customFormat="1" ht="14">
      <c r="A7" s="178" t="s">
        <v>4</v>
      </c>
      <c r="B7" s="179"/>
      <c r="C7" s="180"/>
      <c r="D7" s="181" t="s">
        <v>12</v>
      </c>
      <c r="E7" s="182"/>
      <c r="F7" s="183"/>
      <c r="G7" s="171"/>
      <c r="H7" s="184"/>
    </row>
    <row r="8" spans="1:8" s="14" customFormat="1" ht="24" customHeight="1" thickBot="1">
      <c r="A8" s="553" t="s">
        <v>2</v>
      </c>
      <c r="B8" s="554"/>
      <c r="C8" s="555" t="s">
        <v>11</v>
      </c>
      <c r="D8" s="556"/>
      <c r="E8" s="557" t="s">
        <v>22</v>
      </c>
      <c r="F8" s="557"/>
      <c r="G8" s="557"/>
      <c r="H8" s="557"/>
    </row>
    <row r="9" spans="1:8" s="14" customFormat="1" ht="24" customHeight="1" thickTop="1">
      <c r="A9" s="545" t="s">
        <v>136</v>
      </c>
      <c r="B9" s="545"/>
      <c r="C9" s="546"/>
      <c r="D9" s="547"/>
      <c r="E9" s="548" t="s">
        <v>137</v>
      </c>
      <c r="F9" s="548"/>
      <c r="G9" s="548"/>
      <c r="H9" s="548"/>
    </row>
    <row r="10" spans="1:8" s="14" customFormat="1" ht="24" customHeight="1">
      <c r="A10" s="558" t="s">
        <v>138</v>
      </c>
      <c r="B10" s="558"/>
      <c r="C10" s="559"/>
      <c r="D10" s="560"/>
      <c r="E10" s="561" t="s">
        <v>139</v>
      </c>
      <c r="F10" s="561"/>
      <c r="G10" s="561"/>
      <c r="H10" s="561"/>
    </row>
    <row r="11" spans="1:8" s="14" customFormat="1" ht="24" customHeight="1">
      <c r="A11" s="562" t="s">
        <v>140</v>
      </c>
      <c r="B11" s="562"/>
      <c r="C11" s="563"/>
      <c r="D11" s="564"/>
      <c r="E11" s="565" t="s">
        <v>141</v>
      </c>
      <c r="F11" s="565"/>
      <c r="G11" s="565"/>
      <c r="H11" s="565"/>
    </row>
    <row r="12" spans="1:8" s="14" customFormat="1" ht="24" customHeight="1">
      <c r="A12" s="575" t="s">
        <v>0</v>
      </c>
      <c r="B12" s="575"/>
      <c r="C12" s="576">
        <f>SUM(C9:C11)</f>
        <v>0</v>
      </c>
      <c r="D12" s="577"/>
      <c r="E12" s="578"/>
      <c r="F12" s="578"/>
      <c r="G12" s="578"/>
      <c r="H12" s="578"/>
    </row>
    <row r="13" spans="1:8" s="14" customFormat="1" ht="15" customHeight="1">
      <c r="A13" s="174"/>
      <c r="B13" s="175"/>
      <c r="C13" s="175"/>
      <c r="D13" s="176"/>
      <c r="E13" s="177"/>
      <c r="F13" s="182"/>
      <c r="G13" s="182"/>
      <c r="H13" s="185"/>
    </row>
    <row r="14" spans="1:8" s="14" customFormat="1" ht="14">
      <c r="A14" s="186" t="s">
        <v>5</v>
      </c>
      <c r="B14" s="179"/>
      <c r="C14" s="187"/>
      <c r="D14" s="188"/>
      <c r="E14" s="189"/>
      <c r="F14" s="189"/>
      <c r="G14" s="189"/>
      <c r="H14" s="181" t="s">
        <v>12</v>
      </c>
    </row>
    <row r="15" spans="1:8" s="14" customFormat="1" ht="17.25" customHeight="1">
      <c r="A15" s="508" t="s">
        <v>2</v>
      </c>
      <c r="B15" s="508" t="s">
        <v>11</v>
      </c>
      <c r="C15" s="581"/>
      <c r="D15" s="582"/>
      <c r="E15" s="582"/>
      <c r="F15" s="583" t="s">
        <v>142</v>
      </c>
      <c r="G15" s="584"/>
      <c r="H15" s="585"/>
    </row>
    <row r="16" spans="1:8" s="14" customFormat="1" ht="19.5" customHeight="1">
      <c r="A16" s="579"/>
      <c r="B16" s="579"/>
      <c r="C16" s="592" t="s">
        <v>143</v>
      </c>
      <c r="D16" s="593"/>
      <c r="E16" s="593"/>
      <c r="F16" s="586"/>
      <c r="G16" s="587"/>
      <c r="H16" s="588"/>
    </row>
    <row r="17" spans="1:8" s="14" customFormat="1" ht="32.25" customHeight="1" thickBot="1">
      <c r="A17" s="580"/>
      <c r="B17" s="580"/>
      <c r="C17" s="190" t="s">
        <v>33</v>
      </c>
      <c r="D17" s="191" t="s">
        <v>144</v>
      </c>
      <c r="E17" s="192" t="s">
        <v>145</v>
      </c>
      <c r="F17" s="589"/>
      <c r="G17" s="590"/>
      <c r="H17" s="591"/>
    </row>
    <row r="18" spans="1:8" s="14" customFormat="1" ht="18.75" customHeight="1" thickTop="1">
      <c r="A18" s="594" t="s">
        <v>6</v>
      </c>
      <c r="B18" s="596">
        <f>C18+D18+E18</f>
        <v>0</v>
      </c>
      <c r="C18" s="598"/>
      <c r="D18" s="600"/>
      <c r="E18" s="602"/>
      <c r="F18" s="566"/>
      <c r="G18" s="567"/>
      <c r="H18" s="568"/>
    </row>
    <row r="19" spans="1:8" s="14" customFormat="1" ht="18.75" customHeight="1">
      <c r="A19" s="595"/>
      <c r="B19" s="597"/>
      <c r="C19" s="599"/>
      <c r="D19" s="601"/>
      <c r="E19" s="603"/>
      <c r="F19" s="569"/>
      <c r="G19" s="570"/>
      <c r="H19" s="571"/>
    </row>
    <row r="20" spans="1:8" s="14" customFormat="1" ht="18.75" customHeight="1">
      <c r="A20" s="595"/>
      <c r="B20" s="597"/>
      <c r="C20" s="599"/>
      <c r="D20" s="601"/>
      <c r="E20" s="603"/>
      <c r="F20" s="572"/>
      <c r="G20" s="573"/>
      <c r="H20" s="574"/>
    </row>
    <row r="21" spans="1:8" s="14" customFormat="1" ht="18.75" customHeight="1">
      <c r="A21" s="607" t="s">
        <v>7</v>
      </c>
      <c r="B21" s="609">
        <f>C21+D21+E21</f>
        <v>0</v>
      </c>
      <c r="C21" s="611"/>
      <c r="D21" s="613"/>
      <c r="E21" s="615"/>
      <c r="F21" s="604"/>
      <c r="G21" s="605"/>
      <c r="H21" s="606"/>
    </row>
    <row r="22" spans="1:8" s="14" customFormat="1" ht="18.75" customHeight="1">
      <c r="A22" s="595"/>
      <c r="B22" s="597"/>
      <c r="C22" s="599"/>
      <c r="D22" s="601"/>
      <c r="E22" s="603"/>
      <c r="F22" s="569"/>
      <c r="G22" s="570"/>
      <c r="H22" s="571"/>
    </row>
    <row r="23" spans="1:8" s="14" customFormat="1" ht="18.75" customHeight="1">
      <c r="A23" s="608"/>
      <c r="B23" s="610"/>
      <c r="C23" s="612"/>
      <c r="D23" s="614"/>
      <c r="E23" s="616"/>
      <c r="F23" s="572"/>
      <c r="G23" s="573"/>
      <c r="H23" s="574"/>
    </row>
    <row r="24" spans="1:8" s="14" customFormat="1" ht="18.75" customHeight="1">
      <c r="A24" s="607" t="s">
        <v>146</v>
      </c>
      <c r="B24" s="597">
        <f>C24+D24+E24</f>
        <v>0</v>
      </c>
      <c r="C24" s="599"/>
      <c r="D24" s="601"/>
      <c r="E24" s="603"/>
      <c r="F24" s="604"/>
      <c r="G24" s="605"/>
      <c r="H24" s="606"/>
    </row>
    <row r="25" spans="1:8" s="14" customFormat="1" ht="18.75" customHeight="1">
      <c r="A25" s="595"/>
      <c r="B25" s="597"/>
      <c r="C25" s="599"/>
      <c r="D25" s="601"/>
      <c r="E25" s="603"/>
      <c r="F25" s="569"/>
      <c r="G25" s="570"/>
      <c r="H25" s="571"/>
    </row>
    <row r="26" spans="1:8" s="14" customFormat="1" ht="18.75" customHeight="1">
      <c r="A26" s="608"/>
      <c r="B26" s="597"/>
      <c r="C26" s="617"/>
      <c r="D26" s="618"/>
      <c r="E26" s="619"/>
      <c r="F26" s="572"/>
      <c r="G26" s="573"/>
      <c r="H26" s="574"/>
    </row>
    <row r="27" spans="1:8" s="14" customFormat="1" ht="18.75" customHeight="1">
      <c r="A27" s="620" t="s">
        <v>147</v>
      </c>
      <c r="B27" s="609">
        <f>C27+D27+E27</f>
        <v>0</v>
      </c>
      <c r="C27" s="611"/>
      <c r="D27" s="613"/>
      <c r="E27" s="615"/>
      <c r="F27" s="604"/>
      <c r="G27" s="605"/>
      <c r="H27" s="606"/>
    </row>
    <row r="28" spans="1:8" s="14" customFormat="1" ht="18.75" customHeight="1">
      <c r="A28" s="621"/>
      <c r="B28" s="597"/>
      <c r="C28" s="599"/>
      <c r="D28" s="601"/>
      <c r="E28" s="603"/>
      <c r="F28" s="569"/>
      <c r="G28" s="570"/>
      <c r="H28" s="571"/>
    </row>
    <row r="29" spans="1:8" s="14" customFormat="1" ht="18.75" customHeight="1">
      <c r="A29" s="622"/>
      <c r="B29" s="610"/>
      <c r="C29" s="612"/>
      <c r="D29" s="614"/>
      <c r="E29" s="616"/>
      <c r="F29" s="572"/>
      <c r="G29" s="573"/>
      <c r="H29" s="574"/>
    </row>
    <row r="30" spans="1:8" s="14" customFormat="1" ht="18.75" customHeight="1">
      <c r="A30" s="607" t="s">
        <v>36</v>
      </c>
      <c r="B30" s="623">
        <f>C30+D30+E30</f>
        <v>0</v>
      </c>
      <c r="C30" s="611"/>
      <c r="D30" s="613"/>
      <c r="E30" s="626"/>
      <c r="F30" s="604"/>
      <c r="G30" s="605"/>
      <c r="H30" s="606"/>
    </row>
    <row r="31" spans="1:8" s="14" customFormat="1" ht="18.75" customHeight="1">
      <c r="A31" s="595"/>
      <c r="B31" s="624"/>
      <c r="C31" s="599"/>
      <c r="D31" s="601"/>
      <c r="E31" s="627"/>
      <c r="F31" s="569"/>
      <c r="G31" s="570"/>
      <c r="H31" s="571"/>
    </row>
    <row r="32" spans="1:8" s="14" customFormat="1" ht="18.75" customHeight="1">
      <c r="A32" s="608"/>
      <c r="B32" s="625"/>
      <c r="C32" s="612"/>
      <c r="D32" s="614"/>
      <c r="E32" s="628"/>
      <c r="F32" s="572"/>
      <c r="G32" s="573"/>
      <c r="H32" s="574"/>
    </row>
    <row r="33" spans="1:8" s="14" customFormat="1" ht="18.75" customHeight="1">
      <c r="A33" s="869" t="s">
        <v>417</v>
      </c>
      <c r="B33" s="623">
        <f>C33+D33+E33</f>
        <v>0</v>
      </c>
      <c r="C33" s="611"/>
      <c r="D33" s="613"/>
      <c r="E33" s="626"/>
      <c r="F33" s="604"/>
      <c r="G33" s="605"/>
      <c r="H33" s="606"/>
    </row>
    <row r="34" spans="1:8" s="14" customFormat="1" ht="18.75" customHeight="1">
      <c r="A34" s="867" t="s">
        <v>418</v>
      </c>
      <c r="B34" s="624"/>
      <c r="C34" s="599"/>
      <c r="D34" s="601"/>
      <c r="E34" s="627"/>
      <c r="F34" s="569"/>
      <c r="G34" s="570"/>
      <c r="H34" s="571"/>
    </row>
    <row r="35" spans="1:8" s="14" customFormat="1" ht="18.75" customHeight="1">
      <c r="A35" s="868"/>
      <c r="B35" s="625"/>
      <c r="C35" s="612"/>
      <c r="D35" s="614"/>
      <c r="E35" s="628"/>
      <c r="F35" s="572"/>
      <c r="G35" s="573"/>
      <c r="H35" s="574"/>
    </row>
    <row r="36" spans="1:8" s="14" customFormat="1" ht="19.5" customHeight="1">
      <c r="A36" s="193" t="s">
        <v>149</v>
      </c>
      <c r="B36" s="623">
        <f>C36+D36+E36</f>
        <v>0</v>
      </c>
      <c r="C36" s="611"/>
      <c r="D36" s="613"/>
      <c r="E36" s="626"/>
      <c r="F36" s="604"/>
      <c r="G36" s="605"/>
      <c r="H36" s="606"/>
    </row>
    <row r="37" spans="1:8" s="14" customFormat="1" ht="19.5" customHeight="1">
      <c r="A37" s="629" t="s">
        <v>150</v>
      </c>
      <c r="B37" s="624"/>
      <c r="C37" s="599"/>
      <c r="D37" s="601"/>
      <c r="E37" s="627"/>
      <c r="F37" s="569"/>
      <c r="G37" s="570"/>
      <c r="H37" s="571"/>
    </row>
    <row r="38" spans="1:8" s="14" customFormat="1" ht="19.5" customHeight="1">
      <c r="A38" s="630"/>
      <c r="B38" s="625"/>
      <c r="C38" s="612"/>
      <c r="D38" s="614"/>
      <c r="E38" s="628"/>
      <c r="F38" s="572"/>
      <c r="G38" s="573"/>
      <c r="H38" s="574"/>
    </row>
    <row r="39" spans="1:8" s="14" customFormat="1" ht="28.5" customHeight="1">
      <c r="A39" s="173" t="s">
        <v>0</v>
      </c>
      <c r="B39" s="194">
        <f>SUM(B18:B38)</f>
        <v>0</v>
      </c>
      <c r="C39" s="195">
        <f>SUM(C18:C38)</f>
        <v>0</v>
      </c>
      <c r="D39" s="196">
        <f>SUM(D18:D38)</f>
        <v>0</v>
      </c>
      <c r="E39" s="197">
        <f>SUM(E18:E38)</f>
        <v>0</v>
      </c>
      <c r="F39" s="631"/>
      <c r="G39" s="632"/>
      <c r="H39" s="633"/>
    </row>
    <row r="40" spans="1:8" s="14" customFormat="1" ht="19.5" customHeight="1">
      <c r="A40" s="198"/>
      <c r="B40" s="198"/>
      <c r="C40" s="198"/>
      <c r="D40" s="198"/>
      <c r="E40" s="198"/>
      <c r="F40" s="198"/>
      <c r="G40" s="198"/>
      <c r="H40" s="198"/>
    </row>
    <row r="41" spans="1:8" ht="19.5" customHeight="1">
      <c r="A41" s="199"/>
      <c r="B41" s="199"/>
      <c r="C41" s="199"/>
      <c r="D41" s="199"/>
      <c r="E41" s="199"/>
      <c r="F41" s="199"/>
      <c r="G41" s="199"/>
      <c r="H41" s="199"/>
    </row>
  </sheetData>
  <mergeCells count="79">
    <mergeCell ref="F39:H39"/>
    <mergeCell ref="B36:B38"/>
    <mergeCell ref="C36:C38"/>
    <mergeCell ref="D36:D38"/>
    <mergeCell ref="E36:E38"/>
    <mergeCell ref="F36:H36"/>
    <mergeCell ref="A37:A38"/>
    <mergeCell ref="F37:H37"/>
    <mergeCell ref="F38:H38"/>
    <mergeCell ref="B33:B35"/>
    <mergeCell ref="C33:C35"/>
    <mergeCell ref="D33:D35"/>
    <mergeCell ref="E33:E35"/>
    <mergeCell ref="F33:H33"/>
    <mergeCell ref="A34:A35"/>
    <mergeCell ref="F34:H34"/>
    <mergeCell ref="F35:H35"/>
    <mergeCell ref="F30:H30"/>
    <mergeCell ref="F31:H31"/>
    <mergeCell ref="F32:H32"/>
    <mergeCell ref="A27:A29"/>
    <mergeCell ref="B27:B29"/>
    <mergeCell ref="C27:C29"/>
    <mergeCell ref="D27:D29"/>
    <mergeCell ref="E27:E29"/>
    <mergeCell ref="F27:H27"/>
    <mergeCell ref="F28:H28"/>
    <mergeCell ref="F29:H29"/>
    <mergeCell ref="A30:A32"/>
    <mergeCell ref="B30:B32"/>
    <mergeCell ref="C30:C32"/>
    <mergeCell ref="D30:D32"/>
    <mergeCell ref="E30:E32"/>
    <mergeCell ref="F24:H24"/>
    <mergeCell ref="F25:H25"/>
    <mergeCell ref="F26:H26"/>
    <mergeCell ref="A21:A23"/>
    <mergeCell ref="B21:B23"/>
    <mergeCell ref="C21:C23"/>
    <mergeCell ref="D21:D23"/>
    <mergeCell ref="E21:E23"/>
    <mergeCell ref="F21:H21"/>
    <mergeCell ref="F22:H22"/>
    <mergeCell ref="F23:H23"/>
    <mergeCell ref="A24:A26"/>
    <mergeCell ref="B24:B26"/>
    <mergeCell ref="C24:C26"/>
    <mergeCell ref="D24:D26"/>
    <mergeCell ref="E24:E26"/>
    <mergeCell ref="F18:H18"/>
    <mergeCell ref="F19:H19"/>
    <mergeCell ref="F20:H20"/>
    <mergeCell ref="A12:B12"/>
    <mergeCell ref="C12:D12"/>
    <mergeCell ref="E12:H12"/>
    <mergeCell ref="A15:A17"/>
    <mergeCell ref="B15:B17"/>
    <mergeCell ref="C15:E15"/>
    <mergeCell ref="F15:H17"/>
    <mergeCell ref="C16:E16"/>
    <mergeCell ref="A18:A20"/>
    <mergeCell ref="B18:B20"/>
    <mergeCell ref="C18:C20"/>
    <mergeCell ref="D18:D20"/>
    <mergeCell ref="E18:E20"/>
    <mergeCell ref="A10:B10"/>
    <mergeCell ref="C10:D10"/>
    <mergeCell ref="E10:H10"/>
    <mergeCell ref="A11:B11"/>
    <mergeCell ref="C11:D11"/>
    <mergeCell ref="E11:H11"/>
    <mergeCell ref="A9:B9"/>
    <mergeCell ref="C9:D9"/>
    <mergeCell ref="E9:H9"/>
    <mergeCell ref="A3:H3"/>
    <mergeCell ref="C5:F5"/>
    <mergeCell ref="A8:B8"/>
    <mergeCell ref="C8:D8"/>
    <mergeCell ref="E8:H8"/>
  </mergeCells>
  <phoneticPr fontId="5"/>
  <pageMargins left="0.64" right="0.33" top="0.7" bottom="0" header="0.49" footer="0.35433070866141736"/>
  <pageSetup paperSize="9" scale="99" orientation="portrait" horizontalDpi="300" verticalDpi="300" r:id="rId1"/>
  <headerFooter alignWithMargins="0"/>
  <rowBreaks count="1" manualBreakCount="1">
    <brk id="39"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D51B7-6F5C-47A3-83C6-9D5EB00366CC}">
  <sheetPr>
    <tabColor rgb="FFFFFF00"/>
  </sheetPr>
  <dimension ref="B1:AG36"/>
  <sheetViews>
    <sheetView view="pageBreakPreview" zoomScaleNormal="100" zoomScaleSheetLayoutView="100" workbookViewId="0">
      <selection activeCell="AC6" sqref="AC6"/>
    </sheetView>
  </sheetViews>
  <sheetFormatPr defaultRowHeight="13"/>
  <cols>
    <col min="1" max="1" width="3.7265625" style="321" customWidth="1"/>
    <col min="2" max="25" width="4.08984375" style="321" customWidth="1"/>
    <col min="26" max="26" width="3.453125" style="321" customWidth="1"/>
    <col min="27" max="27" width="3.7265625" style="321" customWidth="1"/>
    <col min="28" max="28" width="8.7265625" style="321"/>
    <col min="29" max="29" width="15.7265625" style="321" customWidth="1"/>
    <col min="30" max="16384" width="8.7265625" style="321"/>
  </cols>
  <sheetData>
    <row r="1" spans="2:33" ht="17.5" customHeight="1" thickTop="1">
      <c r="B1" s="649" t="s">
        <v>406</v>
      </c>
      <c r="C1" s="650"/>
      <c r="D1" s="650"/>
      <c r="E1" s="650"/>
      <c r="F1" s="650"/>
      <c r="G1" s="650"/>
      <c r="H1" s="650"/>
      <c r="I1" s="651"/>
      <c r="U1" s="697" t="s">
        <v>414</v>
      </c>
      <c r="V1" s="697"/>
      <c r="W1" s="697"/>
      <c r="X1" s="697"/>
      <c r="Y1" s="697"/>
    </row>
    <row r="2" spans="2:33" ht="13.5" thickBot="1">
      <c r="B2" s="652"/>
      <c r="C2" s="653"/>
      <c r="D2" s="653"/>
      <c r="E2" s="653"/>
      <c r="F2" s="653"/>
      <c r="G2" s="653"/>
      <c r="H2" s="653"/>
      <c r="I2" s="654"/>
      <c r="S2" s="322"/>
      <c r="T2" s="698" t="s">
        <v>371</v>
      </c>
      <c r="U2" s="699"/>
      <c r="V2" s="699"/>
      <c r="W2" s="699"/>
      <c r="X2" s="699"/>
      <c r="Y2" s="700"/>
    </row>
    <row r="3" spans="2:33" ht="14.5" thickTop="1">
      <c r="B3" s="379"/>
      <c r="C3" s="379"/>
      <c r="D3" s="379"/>
      <c r="E3" s="379"/>
      <c r="F3" s="379"/>
      <c r="G3" s="379"/>
      <c r="H3" s="379"/>
      <c r="I3" s="379"/>
      <c r="S3" s="322"/>
      <c r="T3" s="380"/>
      <c r="U3" s="380"/>
      <c r="V3" s="380"/>
      <c r="W3" s="380"/>
      <c r="X3" s="380"/>
      <c r="Y3" s="380"/>
    </row>
    <row r="4" spans="2:33" ht="31.5" customHeight="1" thickBot="1">
      <c r="B4" s="701" t="s">
        <v>372</v>
      </c>
      <c r="C4" s="701"/>
      <c r="D4" s="701"/>
      <c r="E4" s="701"/>
      <c r="F4" s="701"/>
      <c r="G4" s="701"/>
      <c r="H4" s="701"/>
      <c r="I4" s="701"/>
      <c r="J4" s="701"/>
      <c r="K4" s="701"/>
      <c r="L4" s="701"/>
      <c r="M4" s="701"/>
      <c r="N4" s="701"/>
      <c r="O4" s="701"/>
      <c r="P4" s="701"/>
      <c r="Q4" s="701"/>
      <c r="R4" s="701"/>
      <c r="S4" s="701"/>
      <c r="T4" s="701"/>
      <c r="U4" s="701"/>
      <c r="V4" s="701"/>
      <c r="W4" s="701"/>
      <c r="X4" s="701"/>
      <c r="Y4" s="701"/>
      <c r="AC4" s="702" t="s">
        <v>373</v>
      </c>
      <c r="AD4" s="702"/>
      <c r="AE4" s="323"/>
      <c r="AF4" s="323"/>
      <c r="AG4" s="323"/>
    </row>
    <row r="5" spans="2:33" ht="47.25" customHeight="1" thickBot="1">
      <c r="B5" s="674" t="s">
        <v>374</v>
      </c>
      <c r="C5" s="675"/>
      <c r="D5" s="675"/>
      <c r="E5" s="675"/>
      <c r="F5" s="675"/>
      <c r="G5" s="675"/>
      <c r="H5" s="675"/>
      <c r="I5" s="675"/>
      <c r="J5" s="675"/>
      <c r="K5" s="676"/>
      <c r="L5" s="677">
        <f>AC5</f>
        <v>0</v>
      </c>
      <c r="M5" s="678"/>
      <c r="N5" s="678"/>
      <c r="O5" s="678"/>
      <c r="P5" s="678"/>
      <c r="Q5" s="678"/>
      <c r="R5" s="678"/>
      <c r="S5" s="678"/>
      <c r="T5" s="678"/>
      <c r="U5" s="678"/>
      <c r="V5" s="678"/>
      <c r="W5" s="678"/>
      <c r="X5" s="678"/>
      <c r="Y5" s="679"/>
      <c r="AC5" s="324">
        <f>H13</f>
        <v>0</v>
      </c>
      <c r="AD5" s="323" t="s">
        <v>181</v>
      </c>
      <c r="AE5" s="323"/>
      <c r="AF5" s="323"/>
      <c r="AG5" s="323"/>
    </row>
    <row r="6" spans="2:33" ht="30" customHeight="1" thickBot="1">
      <c r="B6" s="683" t="s">
        <v>375</v>
      </c>
      <c r="C6" s="684"/>
      <c r="D6" s="684"/>
      <c r="E6" s="684"/>
      <c r="F6" s="684"/>
      <c r="G6" s="684"/>
      <c r="H6" s="687" t="s">
        <v>376</v>
      </c>
      <c r="I6" s="325"/>
      <c r="J6" s="687" t="s">
        <v>377</v>
      </c>
      <c r="K6" s="687"/>
      <c r="L6" s="689">
        <f>AE6</f>
        <v>0</v>
      </c>
      <c r="M6" s="690"/>
      <c r="N6" s="690"/>
      <c r="O6" s="690"/>
      <c r="P6" s="690"/>
      <c r="Q6" s="690"/>
      <c r="R6" s="690"/>
      <c r="S6" s="690"/>
      <c r="T6" s="690"/>
      <c r="U6" s="690"/>
      <c r="V6" s="690"/>
      <c r="W6" s="690"/>
      <c r="X6" s="690"/>
      <c r="Y6" s="691"/>
      <c r="AC6" s="326">
        <f>AC5*10.21%</f>
        <v>0</v>
      </c>
      <c r="AD6" s="327" t="s">
        <v>182</v>
      </c>
      <c r="AE6" s="695">
        <f>INT(AC6)</f>
        <v>0</v>
      </c>
      <c r="AF6" s="696"/>
      <c r="AG6" s="323"/>
    </row>
    <row r="7" spans="2:33" ht="30" customHeight="1" thickBot="1">
      <c r="B7" s="685"/>
      <c r="C7" s="686"/>
      <c r="D7" s="686"/>
      <c r="E7" s="686"/>
      <c r="F7" s="686"/>
      <c r="G7" s="686"/>
      <c r="H7" s="688"/>
      <c r="I7" s="328"/>
      <c r="J7" s="688" t="s">
        <v>378</v>
      </c>
      <c r="K7" s="688"/>
      <c r="L7" s="692"/>
      <c r="M7" s="693"/>
      <c r="N7" s="693"/>
      <c r="O7" s="693"/>
      <c r="P7" s="693"/>
      <c r="Q7" s="693"/>
      <c r="R7" s="693"/>
      <c r="S7" s="693"/>
      <c r="T7" s="693"/>
      <c r="U7" s="693"/>
      <c r="V7" s="693"/>
      <c r="W7" s="693"/>
      <c r="X7" s="693"/>
      <c r="Y7" s="694"/>
      <c r="AC7" s="329"/>
      <c r="AD7" s="323"/>
      <c r="AE7" s="330" t="s">
        <v>379</v>
      </c>
      <c r="AF7" s="323"/>
      <c r="AG7" s="323"/>
    </row>
    <row r="8" spans="2:33" ht="48.75" customHeight="1" thickBot="1">
      <c r="B8" s="674" t="s">
        <v>380</v>
      </c>
      <c r="C8" s="675"/>
      <c r="D8" s="675"/>
      <c r="E8" s="675"/>
      <c r="F8" s="675"/>
      <c r="G8" s="675"/>
      <c r="H8" s="675"/>
      <c r="I8" s="675"/>
      <c r="J8" s="675"/>
      <c r="K8" s="676"/>
      <c r="L8" s="677">
        <f>L5-L6</f>
        <v>0</v>
      </c>
      <c r="M8" s="678"/>
      <c r="N8" s="678"/>
      <c r="O8" s="678"/>
      <c r="P8" s="678"/>
      <c r="Q8" s="678"/>
      <c r="R8" s="678"/>
      <c r="S8" s="678"/>
      <c r="T8" s="678"/>
      <c r="U8" s="678"/>
      <c r="V8" s="678"/>
      <c r="W8" s="678"/>
      <c r="X8" s="678"/>
      <c r="Y8" s="679"/>
      <c r="AC8" s="331">
        <f>AC5-AE6</f>
        <v>0</v>
      </c>
      <c r="AD8" s="323" t="s">
        <v>183</v>
      </c>
      <c r="AE8" s="323"/>
      <c r="AF8" s="323"/>
      <c r="AG8" s="323"/>
    </row>
    <row r="9" spans="2:33" ht="11.25" customHeight="1">
      <c r="B9" s="332"/>
      <c r="C9" s="333"/>
      <c r="D9" s="333"/>
      <c r="E9" s="333"/>
      <c r="F9" s="334"/>
      <c r="G9" s="334"/>
      <c r="H9" s="334"/>
      <c r="I9" s="334"/>
      <c r="J9" s="334"/>
      <c r="K9" s="334"/>
      <c r="L9" s="334"/>
      <c r="M9" s="335"/>
      <c r="N9" s="335"/>
      <c r="O9" s="335"/>
      <c r="P9" s="335"/>
      <c r="Q9" s="335"/>
      <c r="R9" s="335"/>
      <c r="S9" s="335"/>
      <c r="T9" s="335"/>
      <c r="U9" s="335"/>
      <c r="V9" s="335"/>
      <c r="W9" s="335"/>
      <c r="X9" s="335"/>
      <c r="Y9" s="336"/>
    </row>
    <row r="10" spans="2:33" ht="21" customHeight="1">
      <c r="B10" s="680" t="s">
        <v>381</v>
      </c>
      <c r="C10" s="681"/>
      <c r="D10" s="681"/>
      <c r="E10" s="682" t="s">
        <v>382</v>
      </c>
      <c r="F10" s="682"/>
      <c r="G10" s="682"/>
      <c r="H10" s="682"/>
      <c r="I10" s="337" t="s">
        <v>383</v>
      </c>
      <c r="J10" s="338"/>
      <c r="K10" s="339"/>
      <c r="L10" s="339"/>
      <c r="Y10" s="340"/>
    </row>
    <row r="11" spans="2:33" ht="21" customHeight="1">
      <c r="B11" s="341" t="s">
        <v>384</v>
      </c>
      <c r="C11" s="339"/>
      <c r="D11" s="339"/>
      <c r="E11" s="682" t="s">
        <v>408</v>
      </c>
      <c r="F11" s="682"/>
      <c r="G11" s="682"/>
      <c r="H11" s="682"/>
      <c r="I11" s="337" t="s">
        <v>409</v>
      </c>
      <c r="J11" s="655"/>
      <c r="K11" s="655"/>
      <c r="L11" s="655"/>
      <c r="M11" s="655"/>
      <c r="N11" s="655"/>
      <c r="O11" s="655"/>
      <c r="P11" s="655"/>
      <c r="Q11" s="377" t="s">
        <v>410</v>
      </c>
      <c r="Y11" s="340"/>
    </row>
    <row r="12" spans="2:33" ht="16.5">
      <c r="B12" s="342" t="s">
        <v>386</v>
      </c>
      <c r="C12" s="343"/>
      <c r="D12" s="343"/>
      <c r="E12" s="343"/>
      <c r="F12" s="343"/>
      <c r="G12" s="343"/>
      <c r="H12" s="343"/>
      <c r="I12" s="343"/>
      <c r="J12" s="343"/>
      <c r="K12" s="343"/>
      <c r="L12" s="343"/>
      <c r="Y12" s="340"/>
    </row>
    <row r="13" spans="2:33" ht="16.5">
      <c r="B13" s="669" t="s">
        <v>407</v>
      </c>
      <c r="C13" s="670"/>
      <c r="D13" s="670"/>
      <c r="E13" s="670"/>
      <c r="F13" s="670"/>
      <c r="G13" s="344" t="s">
        <v>180</v>
      </c>
      <c r="H13" s="671">
        <f>SUM(T16:W23)</f>
        <v>0</v>
      </c>
      <c r="I13" s="671"/>
      <c r="J13" s="671"/>
      <c r="K13" s="344" t="s">
        <v>387</v>
      </c>
      <c r="L13" s="345"/>
      <c r="M13" s="672"/>
      <c r="N13" s="672"/>
      <c r="O13" s="344"/>
      <c r="P13" s="673"/>
      <c r="Q13" s="673"/>
      <c r="R13" s="673"/>
      <c r="S13" s="352"/>
      <c r="T13" s="658"/>
      <c r="U13" s="658"/>
      <c r="W13" s="658"/>
      <c r="X13" s="658"/>
      <c r="Y13" s="340"/>
    </row>
    <row r="14" spans="2:33" ht="8.25" customHeight="1">
      <c r="B14" s="347"/>
      <c r="C14" s="348"/>
      <c r="D14" s="349"/>
      <c r="E14" s="350"/>
      <c r="F14" s="350"/>
      <c r="G14" s="350"/>
      <c r="H14" s="350"/>
      <c r="I14" s="350"/>
      <c r="J14" s="350"/>
      <c r="K14" s="350"/>
      <c r="L14" s="350"/>
      <c r="M14" s="350"/>
      <c r="P14" s="351"/>
      <c r="Q14" s="351"/>
      <c r="R14" s="351"/>
      <c r="S14" s="352"/>
      <c r="T14" s="353"/>
      <c r="U14" s="353"/>
      <c r="W14" s="354"/>
      <c r="X14" s="354"/>
      <c r="Y14" s="340"/>
    </row>
    <row r="15" spans="2:33" ht="21.75" customHeight="1">
      <c r="B15" s="355"/>
      <c r="C15" s="659" t="s">
        <v>389</v>
      </c>
      <c r="D15" s="660"/>
      <c r="E15" s="660"/>
      <c r="F15" s="660"/>
      <c r="G15" s="660"/>
      <c r="H15" s="660"/>
      <c r="I15" s="661"/>
      <c r="J15" s="662" t="s">
        <v>390</v>
      </c>
      <c r="K15" s="663"/>
      <c r="L15" s="663"/>
      <c r="M15" s="663"/>
      <c r="N15" s="663"/>
      <c r="O15" s="663"/>
      <c r="P15" s="663"/>
      <c r="Q15" s="664"/>
      <c r="R15" s="665" t="s">
        <v>391</v>
      </c>
      <c r="S15" s="665"/>
      <c r="T15" s="666" t="s">
        <v>392</v>
      </c>
      <c r="U15" s="667"/>
      <c r="V15" s="667"/>
      <c r="W15" s="668"/>
      <c r="Y15" s="340"/>
    </row>
    <row r="16" spans="2:33" ht="29.25" customHeight="1">
      <c r="B16" s="347"/>
      <c r="C16" s="634"/>
      <c r="D16" s="635"/>
      <c r="E16" s="635"/>
      <c r="F16" s="635"/>
      <c r="G16" s="635"/>
      <c r="H16" s="356"/>
      <c r="I16" s="357" t="s">
        <v>393</v>
      </c>
      <c r="J16" s="643"/>
      <c r="K16" s="644"/>
      <c r="L16" s="644"/>
      <c r="M16" s="644"/>
      <c r="N16" s="644"/>
      <c r="O16" s="644"/>
      <c r="P16" s="644"/>
      <c r="Q16" s="645"/>
      <c r="R16" s="639"/>
      <c r="S16" s="639"/>
      <c r="T16" s="640">
        <f>H16*2*R16</f>
        <v>0</v>
      </c>
      <c r="U16" s="641"/>
      <c r="V16" s="641"/>
      <c r="W16" s="642"/>
      <c r="Y16" s="340"/>
    </row>
    <row r="17" spans="2:25" ht="29.25" customHeight="1">
      <c r="B17" s="347"/>
      <c r="C17" s="634"/>
      <c r="D17" s="635"/>
      <c r="E17" s="635"/>
      <c r="F17" s="635"/>
      <c r="G17" s="635"/>
      <c r="H17" s="358"/>
      <c r="I17" s="357" t="s">
        <v>393</v>
      </c>
      <c r="J17" s="636"/>
      <c r="K17" s="637"/>
      <c r="L17" s="637"/>
      <c r="M17" s="637"/>
      <c r="N17" s="637"/>
      <c r="O17" s="637"/>
      <c r="P17" s="637"/>
      <c r="Q17" s="638"/>
      <c r="R17" s="639"/>
      <c r="S17" s="639"/>
      <c r="T17" s="640">
        <f t="shared" ref="T17:T23" si="0">H17*2*R17</f>
        <v>0</v>
      </c>
      <c r="U17" s="641"/>
      <c r="V17" s="641"/>
      <c r="W17" s="642"/>
      <c r="Y17" s="340"/>
    </row>
    <row r="18" spans="2:25" ht="29.25" customHeight="1">
      <c r="B18" s="347"/>
      <c r="C18" s="634"/>
      <c r="D18" s="635"/>
      <c r="E18" s="635"/>
      <c r="F18" s="635"/>
      <c r="G18" s="635"/>
      <c r="H18" s="358"/>
      <c r="I18" s="357" t="s">
        <v>393</v>
      </c>
      <c r="J18" s="636"/>
      <c r="K18" s="637"/>
      <c r="L18" s="637"/>
      <c r="M18" s="637"/>
      <c r="N18" s="637"/>
      <c r="O18" s="637"/>
      <c r="P18" s="637"/>
      <c r="Q18" s="638"/>
      <c r="R18" s="639"/>
      <c r="S18" s="639"/>
      <c r="T18" s="640">
        <f t="shared" si="0"/>
        <v>0</v>
      </c>
      <c r="U18" s="641"/>
      <c r="V18" s="641"/>
      <c r="W18" s="642"/>
      <c r="Y18" s="340"/>
    </row>
    <row r="19" spans="2:25" ht="29.25" customHeight="1">
      <c r="B19" s="347"/>
      <c r="C19" s="634"/>
      <c r="D19" s="635"/>
      <c r="E19" s="635"/>
      <c r="F19" s="635"/>
      <c r="G19" s="635"/>
      <c r="H19" s="358"/>
      <c r="I19" s="357" t="s">
        <v>393</v>
      </c>
      <c r="J19" s="636"/>
      <c r="K19" s="637"/>
      <c r="L19" s="637"/>
      <c r="M19" s="637"/>
      <c r="N19" s="637"/>
      <c r="O19" s="637"/>
      <c r="P19" s="637"/>
      <c r="Q19" s="638"/>
      <c r="R19" s="639"/>
      <c r="S19" s="639"/>
      <c r="T19" s="640">
        <f t="shared" si="0"/>
        <v>0</v>
      </c>
      <c r="U19" s="641"/>
      <c r="V19" s="641"/>
      <c r="W19" s="642"/>
      <c r="Y19" s="340"/>
    </row>
    <row r="20" spans="2:25" ht="29.25" customHeight="1">
      <c r="B20" s="347"/>
      <c r="C20" s="634"/>
      <c r="D20" s="635"/>
      <c r="E20" s="635"/>
      <c r="F20" s="635"/>
      <c r="G20" s="635"/>
      <c r="H20" s="358"/>
      <c r="I20" s="357" t="s">
        <v>393</v>
      </c>
      <c r="J20" s="636"/>
      <c r="K20" s="637"/>
      <c r="L20" s="637"/>
      <c r="M20" s="637"/>
      <c r="N20" s="637"/>
      <c r="O20" s="637"/>
      <c r="P20" s="637"/>
      <c r="Q20" s="638"/>
      <c r="R20" s="639"/>
      <c r="S20" s="639"/>
      <c r="T20" s="640">
        <f t="shared" si="0"/>
        <v>0</v>
      </c>
      <c r="U20" s="641"/>
      <c r="V20" s="641"/>
      <c r="W20" s="642"/>
      <c r="Y20" s="340"/>
    </row>
    <row r="21" spans="2:25" ht="29.25" customHeight="1">
      <c r="B21" s="347"/>
      <c r="C21" s="634"/>
      <c r="D21" s="635"/>
      <c r="E21" s="635"/>
      <c r="F21" s="635"/>
      <c r="G21" s="635"/>
      <c r="H21" s="358"/>
      <c r="I21" s="357" t="s">
        <v>393</v>
      </c>
      <c r="J21" s="636"/>
      <c r="K21" s="637"/>
      <c r="L21" s="637"/>
      <c r="M21" s="637"/>
      <c r="N21" s="637"/>
      <c r="O21" s="637"/>
      <c r="P21" s="637"/>
      <c r="Q21" s="638"/>
      <c r="R21" s="639"/>
      <c r="S21" s="639"/>
      <c r="T21" s="640">
        <f t="shared" si="0"/>
        <v>0</v>
      </c>
      <c r="U21" s="641"/>
      <c r="V21" s="641"/>
      <c r="W21" s="642"/>
      <c r="Y21" s="340"/>
    </row>
    <row r="22" spans="2:25" ht="29.25" customHeight="1">
      <c r="B22" s="347"/>
      <c r="C22" s="634"/>
      <c r="D22" s="635"/>
      <c r="E22" s="635"/>
      <c r="F22" s="635"/>
      <c r="G22" s="635"/>
      <c r="H22" s="358"/>
      <c r="I22" s="357" t="s">
        <v>393</v>
      </c>
      <c r="J22" s="636"/>
      <c r="K22" s="637"/>
      <c r="L22" s="637"/>
      <c r="M22" s="637"/>
      <c r="N22" s="637"/>
      <c r="O22" s="637"/>
      <c r="P22" s="637"/>
      <c r="Q22" s="638"/>
      <c r="R22" s="639"/>
      <c r="S22" s="639"/>
      <c r="T22" s="640">
        <f t="shared" si="0"/>
        <v>0</v>
      </c>
      <c r="U22" s="641"/>
      <c r="V22" s="641"/>
      <c r="W22" s="642"/>
      <c r="Y22" s="340"/>
    </row>
    <row r="23" spans="2:25" ht="29.25" customHeight="1">
      <c r="B23" s="355"/>
      <c r="C23" s="634"/>
      <c r="D23" s="635"/>
      <c r="E23" s="635"/>
      <c r="F23" s="635"/>
      <c r="G23" s="635"/>
      <c r="H23" s="358"/>
      <c r="I23" s="357" t="s">
        <v>393</v>
      </c>
      <c r="J23" s="636"/>
      <c r="K23" s="637"/>
      <c r="L23" s="637"/>
      <c r="M23" s="637"/>
      <c r="N23" s="637"/>
      <c r="O23" s="637"/>
      <c r="P23" s="637"/>
      <c r="Q23" s="638"/>
      <c r="R23" s="639"/>
      <c r="S23" s="639"/>
      <c r="T23" s="640">
        <f t="shared" si="0"/>
        <v>0</v>
      </c>
      <c r="U23" s="641"/>
      <c r="V23" s="641"/>
      <c r="W23" s="642"/>
      <c r="Y23" s="340"/>
    </row>
    <row r="24" spans="2:25" ht="14">
      <c r="B24" s="359"/>
      <c r="C24" s="360"/>
      <c r="D24" s="360"/>
      <c r="E24" s="360"/>
      <c r="F24" s="360"/>
      <c r="G24" s="360"/>
      <c r="H24" s="360"/>
      <c r="I24" s="360"/>
      <c r="J24" s="360"/>
      <c r="K24" s="360"/>
      <c r="L24" s="360"/>
      <c r="Y24" s="340"/>
    </row>
    <row r="25" spans="2:25" ht="13.5" customHeight="1">
      <c r="B25" s="355"/>
      <c r="C25" s="656"/>
      <c r="D25" s="656"/>
      <c r="E25" s="657"/>
      <c r="F25" s="657"/>
      <c r="G25" s="361" t="s">
        <v>394</v>
      </c>
      <c r="H25" s="657"/>
      <c r="I25" s="657"/>
      <c r="J25" s="321" t="s">
        <v>395</v>
      </c>
      <c r="K25" s="657"/>
      <c r="L25" s="657"/>
      <c r="M25" s="361" t="s">
        <v>388</v>
      </c>
      <c r="Y25" s="340"/>
    </row>
    <row r="26" spans="2:25" ht="21" customHeight="1">
      <c r="B26" s="355"/>
      <c r="O26" s="647" t="s">
        <v>396</v>
      </c>
      <c r="P26" s="647"/>
      <c r="Q26" s="362"/>
      <c r="R26" s="362"/>
      <c r="S26" s="362"/>
      <c r="T26" s="362"/>
      <c r="U26" s="362"/>
      <c r="V26" s="362"/>
      <c r="W26" s="362"/>
      <c r="X26" s="362"/>
      <c r="Y26" s="340"/>
    </row>
    <row r="27" spans="2:25">
      <c r="B27" s="355"/>
      <c r="Y27" s="340"/>
    </row>
    <row r="28" spans="2:25" ht="21" customHeight="1">
      <c r="B28" s="355"/>
      <c r="N28" s="346"/>
      <c r="O28" s="647" t="s">
        <v>397</v>
      </c>
      <c r="P28" s="647"/>
      <c r="Q28" s="362"/>
      <c r="R28" s="362"/>
      <c r="S28" s="362"/>
      <c r="T28" s="362"/>
      <c r="U28" s="362"/>
      <c r="V28" s="362"/>
      <c r="W28" s="362"/>
      <c r="X28" s="363" t="s">
        <v>175</v>
      </c>
      <c r="Y28" s="340"/>
    </row>
    <row r="29" spans="2:25" ht="13.5" customHeight="1">
      <c r="B29" s="355"/>
      <c r="C29" s="361"/>
      <c r="D29" s="361"/>
      <c r="E29" s="361"/>
      <c r="F29" s="361"/>
      <c r="G29" s="361"/>
      <c r="H29" s="361"/>
      <c r="I29" s="361"/>
      <c r="J29" s="361"/>
      <c r="K29" s="361"/>
      <c r="L29" s="361"/>
      <c r="P29" s="646" t="s">
        <v>398</v>
      </c>
      <c r="Q29" s="646"/>
      <c r="R29" s="646"/>
      <c r="S29" s="646"/>
      <c r="T29" s="646"/>
      <c r="U29" s="646"/>
      <c r="V29" s="646"/>
      <c r="W29" s="646"/>
      <c r="X29" s="646"/>
      <c r="Y29" s="340"/>
    </row>
    <row r="30" spans="2:25" ht="21.75" customHeight="1">
      <c r="B30" s="355"/>
      <c r="C30" s="647" t="s">
        <v>399</v>
      </c>
      <c r="D30" s="647"/>
      <c r="E30" s="647"/>
      <c r="F30" s="647"/>
      <c r="G30" s="648"/>
      <c r="H30" s="648"/>
      <c r="I30" s="648"/>
      <c r="J30" s="648"/>
      <c r="K30" s="648"/>
      <c r="L30" s="648"/>
      <c r="M30" s="648"/>
      <c r="N30" s="648"/>
      <c r="O30" s="648"/>
      <c r="Y30" s="340"/>
    </row>
    <row r="31" spans="2:25" ht="14">
      <c r="B31" s="355"/>
      <c r="C31" s="364"/>
      <c r="D31" s="360"/>
      <c r="E31" s="360"/>
      <c r="F31" s="360"/>
      <c r="G31" s="360"/>
      <c r="H31" s="360"/>
      <c r="I31" s="360"/>
      <c r="J31" s="360"/>
      <c r="K31" s="360"/>
      <c r="L31" s="360"/>
      <c r="M31" s="360"/>
      <c r="Y31" s="340"/>
    </row>
    <row r="32" spans="2:25" ht="21.75" customHeight="1">
      <c r="B32" s="355"/>
      <c r="C32" s="647" t="s">
        <v>178</v>
      </c>
      <c r="D32" s="647"/>
      <c r="E32" s="647"/>
      <c r="F32" s="647"/>
      <c r="G32" s="648"/>
      <c r="H32" s="648"/>
      <c r="I32" s="648"/>
      <c r="J32" s="648"/>
      <c r="K32" s="648"/>
      <c r="L32" s="648"/>
      <c r="M32" s="648"/>
      <c r="N32" s="648"/>
      <c r="O32" s="365" t="s">
        <v>400</v>
      </c>
      <c r="Y32" s="340"/>
    </row>
    <row r="33" spans="2:25" ht="14" thickBot="1">
      <c r="B33" s="366"/>
      <c r="C33" s="367"/>
      <c r="D33" s="368"/>
      <c r="E33" s="368"/>
      <c r="F33" s="368"/>
      <c r="G33" s="368"/>
      <c r="H33" s="368"/>
      <c r="I33" s="368"/>
      <c r="J33" s="368"/>
      <c r="K33" s="368"/>
      <c r="L33" s="368"/>
      <c r="M33" s="368"/>
      <c r="N33" s="368"/>
      <c r="O33" s="368"/>
      <c r="P33" s="368"/>
      <c r="Q33" s="368"/>
      <c r="R33" s="368"/>
      <c r="S33" s="368"/>
      <c r="T33" s="368"/>
      <c r="U33" s="368"/>
      <c r="V33" s="368"/>
      <c r="W33" s="368"/>
      <c r="X33" s="368"/>
      <c r="Y33" s="369"/>
    </row>
    <row r="34" spans="2:25">
      <c r="R34" s="370"/>
      <c r="S34" s="370"/>
      <c r="T34" s="370"/>
      <c r="U34" s="370"/>
      <c r="V34" s="370"/>
      <c r="W34" s="370"/>
      <c r="X34" s="370"/>
      <c r="Y34" s="370"/>
    </row>
    <row r="35" spans="2:25" ht="14">
      <c r="R35" s="360"/>
      <c r="S35" s="360"/>
      <c r="T35" s="360"/>
    </row>
    <row r="36" spans="2:25">
      <c r="P36" s="370"/>
      <c r="Q36" s="370"/>
      <c r="R36" s="370"/>
      <c r="S36" s="370"/>
      <c r="T36" s="370"/>
      <c r="U36" s="370"/>
      <c r="V36" s="370"/>
      <c r="W36" s="370"/>
      <c r="X36" s="370"/>
    </row>
  </sheetData>
  <mergeCells count="72">
    <mergeCell ref="AE6:AF6"/>
    <mergeCell ref="J7:K7"/>
    <mergeCell ref="U1:Y1"/>
    <mergeCell ref="T2:Y2"/>
    <mergeCell ref="B4:Y4"/>
    <mergeCell ref="AC4:AD4"/>
    <mergeCell ref="B5:K5"/>
    <mergeCell ref="L5:Y5"/>
    <mergeCell ref="O28:P28"/>
    <mergeCell ref="W13:X13"/>
    <mergeCell ref="C15:I15"/>
    <mergeCell ref="J15:Q15"/>
    <mergeCell ref="R15:S15"/>
    <mergeCell ref="T15:W15"/>
    <mergeCell ref="T17:W17"/>
    <mergeCell ref="B13:F13"/>
    <mergeCell ref="H13:J13"/>
    <mergeCell ref="M13:N13"/>
    <mergeCell ref="P13:R13"/>
    <mergeCell ref="T13:U13"/>
    <mergeCell ref="R23:S23"/>
    <mergeCell ref="R19:S19"/>
    <mergeCell ref="T21:W21"/>
    <mergeCell ref="R18:S18"/>
    <mergeCell ref="C25:D25"/>
    <mergeCell ref="E25:F25"/>
    <mergeCell ref="H25:I25"/>
    <mergeCell ref="K25:L25"/>
    <mergeCell ref="O26:P26"/>
    <mergeCell ref="B1:I2"/>
    <mergeCell ref="J11:P11"/>
    <mergeCell ref="C21:G21"/>
    <mergeCell ref="J21:Q21"/>
    <mergeCell ref="R21:S21"/>
    <mergeCell ref="R17:S17"/>
    <mergeCell ref="R16:S16"/>
    <mergeCell ref="B8:K8"/>
    <mergeCell ref="L8:Y8"/>
    <mergeCell ref="B10:D10"/>
    <mergeCell ref="E10:H10"/>
    <mergeCell ref="E11:H11"/>
    <mergeCell ref="B6:G7"/>
    <mergeCell ref="H6:H7"/>
    <mergeCell ref="J6:K6"/>
    <mergeCell ref="L6:Y7"/>
    <mergeCell ref="P29:X29"/>
    <mergeCell ref="C30:F30"/>
    <mergeCell ref="G30:O30"/>
    <mergeCell ref="C32:F32"/>
    <mergeCell ref="G32:N32"/>
    <mergeCell ref="C23:G23"/>
    <mergeCell ref="J23:Q23"/>
    <mergeCell ref="T23:W23"/>
    <mergeCell ref="C16:G16"/>
    <mergeCell ref="J16:Q16"/>
    <mergeCell ref="T16:W16"/>
    <mergeCell ref="C17:G17"/>
    <mergeCell ref="J17:Q17"/>
    <mergeCell ref="C18:G18"/>
    <mergeCell ref="J18:Q18"/>
    <mergeCell ref="T18:W18"/>
    <mergeCell ref="C19:G19"/>
    <mergeCell ref="J19:Q19"/>
    <mergeCell ref="T19:W19"/>
    <mergeCell ref="C20:G20"/>
    <mergeCell ref="J20:Q20"/>
    <mergeCell ref="R20:S20"/>
    <mergeCell ref="T20:W20"/>
    <mergeCell ref="C22:G22"/>
    <mergeCell ref="J22:Q22"/>
    <mergeCell ref="R22:S22"/>
    <mergeCell ref="T22:W22"/>
  </mergeCells>
  <phoneticPr fontId="5"/>
  <printOptions horizontalCentered="1"/>
  <pageMargins left="0.51181102362204722" right="0.51181102362204722" top="0.55118110236220474" bottom="0.35433070866141736"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13B61-7DFF-4268-85C2-F0725F0CF0E5}">
  <sheetPr>
    <tabColor rgb="FFFFFF00"/>
  </sheetPr>
  <dimension ref="B1:AC34"/>
  <sheetViews>
    <sheetView view="pageBreakPreview" zoomScaleNormal="100" zoomScaleSheetLayoutView="100" workbookViewId="0">
      <selection activeCell="AC6" sqref="AC6"/>
    </sheetView>
  </sheetViews>
  <sheetFormatPr defaultRowHeight="13"/>
  <cols>
    <col min="1" max="1" width="3.7265625" style="321" customWidth="1"/>
    <col min="2" max="25" width="4.08984375" style="321" customWidth="1"/>
    <col min="26" max="26" width="3.453125" style="321" customWidth="1"/>
    <col min="27" max="27" width="3.7265625" style="321" customWidth="1"/>
    <col min="28" max="16384" width="8.7265625" style="321"/>
  </cols>
  <sheetData>
    <row r="1" spans="2:29" ht="14.5" thickTop="1">
      <c r="B1" s="649" t="s">
        <v>405</v>
      </c>
      <c r="C1" s="650"/>
      <c r="D1" s="650"/>
      <c r="E1" s="650"/>
      <c r="F1" s="650"/>
      <c r="G1" s="650"/>
      <c r="H1" s="650"/>
      <c r="I1" s="651"/>
      <c r="U1" s="697" t="s">
        <v>413</v>
      </c>
      <c r="V1" s="697"/>
      <c r="W1" s="697"/>
      <c r="X1" s="697"/>
      <c r="Y1" s="697"/>
    </row>
    <row r="2" spans="2:29" ht="13.5" thickBot="1">
      <c r="B2" s="652"/>
      <c r="C2" s="653"/>
      <c r="D2" s="653"/>
      <c r="E2" s="653"/>
      <c r="F2" s="653"/>
      <c r="G2" s="653"/>
      <c r="H2" s="653"/>
      <c r="I2" s="654"/>
      <c r="S2" s="322"/>
      <c r="T2" s="698" t="s">
        <v>401</v>
      </c>
      <c r="U2" s="699"/>
      <c r="V2" s="699"/>
      <c r="W2" s="699"/>
      <c r="X2" s="699"/>
      <c r="Y2" s="700"/>
    </row>
    <row r="3" spans="2:29" ht="14.5" thickTop="1">
      <c r="B3" s="379"/>
      <c r="C3" s="379"/>
      <c r="D3" s="379"/>
      <c r="E3" s="379"/>
      <c r="F3" s="379"/>
      <c r="G3" s="379"/>
      <c r="H3" s="379"/>
      <c r="I3" s="379"/>
      <c r="S3" s="322"/>
      <c r="T3" s="380"/>
      <c r="U3" s="380"/>
      <c r="V3" s="380"/>
      <c r="W3" s="380"/>
      <c r="X3" s="380"/>
      <c r="Y3" s="380"/>
    </row>
    <row r="4" spans="2:29" ht="31.5" customHeight="1" thickBot="1">
      <c r="B4" s="701" t="s">
        <v>372</v>
      </c>
      <c r="C4" s="701"/>
      <c r="D4" s="701"/>
      <c r="E4" s="701"/>
      <c r="F4" s="701"/>
      <c r="G4" s="701"/>
      <c r="H4" s="701"/>
      <c r="I4" s="701"/>
      <c r="J4" s="701"/>
      <c r="K4" s="701"/>
      <c r="L4" s="701"/>
      <c r="M4" s="701"/>
      <c r="N4" s="701"/>
      <c r="O4" s="701"/>
      <c r="P4" s="701"/>
      <c r="Q4" s="701"/>
      <c r="R4" s="701"/>
      <c r="S4" s="701"/>
      <c r="T4" s="701"/>
      <c r="U4" s="701"/>
      <c r="V4" s="701"/>
      <c r="W4" s="701"/>
      <c r="X4" s="701"/>
      <c r="Y4" s="701"/>
    </row>
    <row r="5" spans="2:29" ht="54" customHeight="1" thickBot="1">
      <c r="B5" s="674" t="s">
        <v>402</v>
      </c>
      <c r="C5" s="675"/>
      <c r="D5" s="675"/>
      <c r="E5" s="675"/>
      <c r="F5" s="675"/>
      <c r="G5" s="675"/>
      <c r="H5" s="675"/>
      <c r="I5" s="675"/>
      <c r="J5" s="675"/>
      <c r="K5" s="676"/>
      <c r="L5" s="677">
        <f>AC5</f>
        <v>0</v>
      </c>
      <c r="M5" s="678"/>
      <c r="N5" s="678"/>
      <c r="O5" s="678"/>
      <c r="P5" s="678"/>
      <c r="Q5" s="678"/>
      <c r="R5" s="678"/>
      <c r="S5" s="678"/>
      <c r="T5" s="678"/>
      <c r="U5" s="678"/>
      <c r="V5" s="678"/>
      <c r="W5" s="678"/>
      <c r="X5" s="678"/>
      <c r="Y5" s="679"/>
      <c r="AB5" s="371" t="s">
        <v>403</v>
      </c>
      <c r="AC5" s="378">
        <f>H11</f>
        <v>0</v>
      </c>
    </row>
    <row r="6" spans="2:29" ht="18" customHeight="1">
      <c r="B6" s="332"/>
      <c r="C6" s="333"/>
      <c r="D6" s="333"/>
      <c r="E6" s="333"/>
      <c r="F6" s="334"/>
      <c r="G6" s="334"/>
      <c r="H6" s="334"/>
      <c r="I6" s="334"/>
      <c r="J6" s="334"/>
      <c r="K6" s="334"/>
      <c r="L6" s="703"/>
      <c r="M6" s="703"/>
      <c r="N6" s="703"/>
      <c r="O6" s="703"/>
      <c r="P6" s="703"/>
      <c r="Q6" s="703"/>
      <c r="R6" s="703"/>
      <c r="S6" s="703"/>
      <c r="T6" s="703"/>
      <c r="U6" s="703"/>
      <c r="V6" s="703"/>
      <c r="W6" s="703"/>
      <c r="X6" s="703"/>
      <c r="Y6" s="704"/>
    </row>
    <row r="7" spans="2:29" ht="18" customHeight="1">
      <c r="B7" s="372"/>
      <c r="C7" s="373"/>
      <c r="D7" s="373"/>
      <c r="E7" s="373"/>
      <c r="F7" s="374"/>
      <c r="G7" s="374"/>
      <c r="H7" s="374"/>
      <c r="I7" s="374"/>
      <c r="J7" s="374"/>
      <c r="K7" s="374"/>
      <c r="L7" s="354"/>
      <c r="M7" s="354"/>
      <c r="N7" s="354"/>
      <c r="O7" s="354"/>
      <c r="P7" s="354"/>
      <c r="Q7" s="354"/>
      <c r="R7" s="354"/>
      <c r="S7" s="354"/>
      <c r="T7" s="354"/>
      <c r="U7" s="354"/>
      <c r="V7" s="354"/>
      <c r="W7" s="354"/>
      <c r="X7" s="354"/>
      <c r="Y7" s="375"/>
    </row>
    <row r="8" spans="2:29" ht="30.75" customHeight="1">
      <c r="B8" s="680" t="s">
        <v>381</v>
      </c>
      <c r="C8" s="681"/>
      <c r="D8" s="681"/>
      <c r="E8" s="376" t="s">
        <v>404</v>
      </c>
      <c r="F8" s="376"/>
      <c r="G8" s="376"/>
      <c r="H8" s="337" t="s">
        <v>385</v>
      </c>
      <c r="J8" s="338"/>
      <c r="K8" s="339"/>
      <c r="L8" s="339"/>
      <c r="Y8" s="340"/>
    </row>
    <row r="9" spans="2:29" ht="21" customHeight="1">
      <c r="B9" s="341" t="s">
        <v>384</v>
      </c>
      <c r="C9" s="339"/>
      <c r="D9" s="339"/>
      <c r="E9" s="682"/>
      <c r="F9" s="682"/>
      <c r="G9" s="682"/>
      <c r="H9" s="682"/>
      <c r="J9" s="338"/>
      <c r="K9" s="339"/>
      <c r="L9" s="339"/>
      <c r="Y9" s="340"/>
    </row>
    <row r="10" spans="2:29" ht="16.5">
      <c r="B10" s="342" t="s">
        <v>386</v>
      </c>
      <c r="C10" s="343"/>
      <c r="D10" s="343"/>
      <c r="E10" s="343"/>
      <c r="F10" s="343"/>
      <c r="G10" s="343"/>
      <c r="H10" s="343"/>
      <c r="I10" s="343"/>
      <c r="J10" s="343"/>
      <c r="K10" s="343"/>
      <c r="L10" s="343"/>
      <c r="Y10" s="340"/>
    </row>
    <row r="11" spans="2:29" ht="29.25" customHeight="1">
      <c r="B11" s="669" t="s">
        <v>407</v>
      </c>
      <c r="C11" s="670"/>
      <c r="D11" s="670"/>
      <c r="E11" s="670"/>
      <c r="F11" s="670"/>
      <c r="G11" s="344" t="s">
        <v>180</v>
      </c>
      <c r="H11" s="671">
        <f>SUM(T14:W21)</f>
        <v>0</v>
      </c>
      <c r="I11" s="671"/>
      <c r="J11" s="671"/>
      <c r="K11" s="344" t="s">
        <v>387</v>
      </c>
      <c r="L11" s="345"/>
      <c r="M11" s="672"/>
      <c r="N11" s="672"/>
      <c r="O11" s="344"/>
      <c r="P11" s="673"/>
      <c r="Q11" s="673"/>
      <c r="R11" s="673"/>
      <c r="S11" s="352"/>
      <c r="T11" s="658"/>
      <c r="U11" s="658"/>
      <c r="W11" s="658"/>
      <c r="X11" s="658"/>
      <c r="Y11" s="340"/>
    </row>
    <row r="12" spans="2:29" ht="16.5" customHeight="1">
      <c r="B12" s="347"/>
      <c r="C12" s="348"/>
      <c r="D12" s="349"/>
      <c r="E12" s="350"/>
      <c r="F12" s="350"/>
      <c r="G12" s="350"/>
      <c r="H12" s="350"/>
      <c r="I12" s="350"/>
      <c r="J12" s="350"/>
      <c r="K12" s="350"/>
      <c r="L12" s="350"/>
      <c r="M12" s="350"/>
      <c r="P12" s="351"/>
      <c r="Q12" s="351"/>
      <c r="R12" s="351"/>
      <c r="S12" s="352"/>
      <c r="T12" s="353"/>
      <c r="U12" s="353"/>
      <c r="W12" s="354"/>
      <c r="X12" s="354"/>
      <c r="Y12" s="340"/>
    </row>
    <row r="13" spans="2:29" ht="29.25" customHeight="1">
      <c r="B13" s="355"/>
      <c r="C13" s="659" t="s">
        <v>389</v>
      </c>
      <c r="D13" s="660"/>
      <c r="E13" s="660"/>
      <c r="F13" s="660"/>
      <c r="G13" s="660"/>
      <c r="H13" s="660"/>
      <c r="I13" s="661"/>
      <c r="J13" s="662" t="s">
        <v>390</v>
      </c>
      <c r="K13" s="663"/>
      <c r="L13" s="663"/>
      <c r="M13" s="663"/>
      <c r="N13" s="663"/>
      <c r="O13" s="663"/>
      <c r="P13" s="663"/>
      <c r="Q13" s="664"/>
      <c r="R13" s="665" t="s">
        <v>391</v>
      </c>
      <c r="S13" s="665"/>
      <c r="T13" s="666" t="s">
        <v>392</v>
      </c>
      <c r="U13" s="667"/>
      <c r="V13" s="667"/>
      <c r="W13" s="668"/>
      <c r="Y13" s="340"/>
    </row>
    <row r="14" spans="2:29" ht="29.25" customHeight="1">
      <c r="B14" s="347"/>
      <c r="C14" s="634"/>
      <c r="D14" s="635"/>
      <c r="E14" s="635"/>
      <c r="F14" s="635"/>
      <c r="G14" s="635"/>
      <c r="H14" s="356"/>
      <c r="I14" s="357" t="s">
        <v>393</v>
      </c>
      <c r="J14" s="643"/>
      <c r="K14" s="644"/>
      <c r="L14" s="644"/>
      <c r="M14" s="644"/>
      <c r="N14" s="644"/>
      <c r="O14" s="644"/>
      <c r="P14" s="644"/>
      <c r="Q14" s="645"/>
      <c r="R14" s="639"/>
      <c r="S14" s="639"/>
      <c r="T14" s="640">
        <f>H14*2*R14</f>
        <v>0</v>
      </c>
      <c r="U14" s="641"/>
      <c r="V14" s="641"/>
      <c r="W14" s="642"/>
      <c r="Y14" s="340"/>
    </row>
    <row r="15" spans="2:29" ht="29.25" customHeight="1">
      <c r="B15" s="347"/>
      <c r="C15" s="634"/>
      <c r="D15" s="635"/>
      <c r="E15" s="635"/>
      <c r="F15" s="635"/>
      <c r="G15" s="635"/>
      <c r="H15" s="358"/>
      <c r="I15" s="357" t="s">
        <v>393</v>
      </c>
      <c r="J15" s="636"/>
      <c r="K15" s="637"/>
      <c r="L15" s="637"/>
      <c r="M15" s="637"/>
      <c r="N15" s="637"/>
      <c r="O15" s="637"/>
      <c r="P15" s="637"/>
      <c r="Q15" s="638"/>
      <c r="R15" s="639"/>
      <c r="S15" s="639"/>
      <c r="T15" s="640">
        <f t="shared" ref="T15:T21" si="0">H15*2*R15</f>
        <v>0</v>
      </c>
      <c r="U15" s="641"/>
      <c r="V15" s="641"/>
      <c r="W15" s="642"/>
      <c r="Y15" s="340"/>
    </row>
    <row r="16" spans="2:29" ht="29.25" customHeight="1">
      <c r="B16" s="347"/>
      <c r="C16" s="634"/>
      <c r="D16" s="635"/>
      <c r="E16" s="635"/>
      <c r="F16" s="635"/>
      <c r="G16" s="635"/>
      <c r="H16" s="358"/>
      <c r="I16" s="357" t="s">
        <v>393</v>
      </c>
      <c r="J16" s="636"/>
      <c r="K16" s="637"/>
      <c r="L16" s="637"/>
      <c r="M16" s="637"/>
      <c r="N16" s="637"/>
      <c r="O16" s="637"/>
      <c r="P16" s="637"/>
      <c r="Q16" s="638"/>
      <c r="R16" s="639"/>
      <c r="S16" s="639"/>
      <c r="T16" s="640">
        <f t="shared" si="0"/>
        <v>0</v>
      </c>
      <c r="U16" s="641"/>
      <c r="V16" s="641"/>
      <c r="W16" s="642"/>
      <c r="Y16" s="340"/>
    </row>
    <row r="17" spans="2:25" ht="29.25" customHeight="1">
      <c r="B17" s="347"/>
      <c r="C17" s="634"/>
      <c r="D17" s="635"/>
      <c r="E17" s="635"/>
      <c r="F17" s="635"/>
      <c r="G17" s="635"/>
      <c r="H17" s="358"/>
      <c r="I17" s="357" t="s">
        <v>393</v>
      </c>
      <c r="J17" s="636"/>
      <c r="K17" s="637"/>
      <c r="L17" s="637"/>
      <c r="M17" s="637"/>
      <c r="N17" s="637"/>
      <c r="O17" s="637"/>
      <c r="P17" s="637"/>
      <c r="Q17" s="638"/>
      <c r="R17" s="639"/>
      <c r="S17" s="639"/>
      <c r="T17" s="640">
        <f t="shared" si="0"/>
        <v>0</v>
      </c>
      <c r="U17" s="641"/>
      <c r="V17" s="641"/>
      <c r="W17" s="642"/>
      <c r="Y17" s="340"/>
    </row>
    <row r="18" spans="2:25" ht="29.25" customHeight="1">
      <c r="B18" s="347"/>
      <c r="C18" s="634"/>
      <c r="D18" s="635"/>
      <c r="E18" s="635"/>
      <c r="F18" s="635"/>
      <c r="G18" s="635"/>
      <c r="H18" s="358"/>
      <c r="I18" s="357" t="s">
        <v>393</v>
      </c>
      <c r="J18" s="636"/>
      <c r="K18" s="637"/>
      <c r="L18" s="637"/>
      <c r="M18" s="637"/>
      <c r="N18" s="637"/>
      <c r="O18" s="637"/>
      <c r="P18" s="637"/>
      <c r="Q18" s="638"/>
      <c r="R18" s="639"/>
      <c r="S18" s="639"/>
      <c r="T18" s="640">
        <f t="shared" si="0"/>
        <v>0</v>
      </c>
      <c r="U18" s="641"/>
      <c r="V18" s="641"/>
      <c r="W18" s="642"/>
      <c r="Y18" s="340"/>
    </row>
    <row r="19" spans="2:25" ht="29.25" customHeight="1">
      <c r="B19" s="347"/>
      <c r="C19" s="634"/>
      <c r="D19" s="635"/>
      <c r="E19" s="635"/>
      <c r="F19" s="635"/>
      <c r="G19" s="635"/>
      <c r="H19" s="358"/>
      <c r="I19" s="357" t="s">
        <v>393</v>
      </c>
      <c r="J19" s="636"/>
      <c r="K19" s="637"/>
      <c r="L19" s="637"/>
      <c r="M19" s="637"/>
      <c r="N19" s="637"/>
      <c r="O19" s="637"/>
      <c r="P19" s="637"/>
      <c r="Q19" s="638"/>
      <c r="R19" s="639"/>
      <c r="S19" s="639"/>
      <c r="T19" s="640">
        <f t="shared" si="0"/>
        <v>0</v>
      </c>
      <c r="U19" s="641"/>
      <c r="V19" s="641"/>
      <c r="W19" s="642"/>
      <c r="Y19" s="340"/>
    </row>
    <row r="20" spans="2:25" ht="29.25" customHeight="1">
      <c r="B20" s="347"/>
      <c r="C20" s="634"/>
      <c r="D20" s="635"/>
      <c r="E20" s="635"/>
      <c r="F20" s="635"/>
      <c r="G20" s="635"/>
      <c r="H20" s="358"/>
      <c r="I20" s="357" t="s">
        <v>393</v>
      </c>
      <c r="J20" s="636"/>
      <c r="K20" s="637"/>
      <c r="L20" s="637"/>
      <c r="M20" s="637"/>
      <c r="N20" s="637"/>
      <c r="O20" s="637"/>
      <c r="P20" s="637"/>
      <c r="Q20" s="638"/>
      <c r="R20" s="639"/>
      <c r="S20" s="639"/>
      <c r="T20" s="640">
        <f t="shared" si="0"/>
        <v>0</v>
      </c>
      <c r="U20" s="641"/>
      <c r="V20" s="641"/>
      <c r="W20" s="642"/>
      <c r="Y20" s="340"/>
    </row>
    <row r="21" spans="2:25" ht="29.25" customHeight="1">
      <c r="B21" s="355"/>
      <c r="C21" s="634"/>
      <c r="D21" s="635"/>
      <c r="E21" s="635"/>
      <c r="F21" s="635"/>
      <c r="G21" s="635"/>
      <c r="H21" s="358"/>
      <c r="I21" s="357" t="s">
        <v>393</v>
      </c>
      <c r="J21" s="636"/>
      <c r="K21" s="637"/>
      <c r="L21" s="637"/>
      <c r="M21" s="637"/>
      <c r="N21" s="637"/>
      <c r="O21" s="637"/>
      <c r="P21" s="637"/>
      <c r="Q21" s="638"/>
      <c r="R21" s="639"/>
      <c r="S21" s="639"/>
      <c r="T21" s="640">
        <f t="shared" si="0"/>
        <v>0</v>
      </c>
      <c r="U21" s="641"/>
      <c r="V21" s="641"/>
      <c r="W21" s="642"/>
      <c r="Y21" s="340"/>
    </row>
    <row r="22" spans="2:25" ht="19.5" customHeight="1">
      <c r="B22" s="359"/>
      <c r="C22" s="360"/>
      <c r="D22" s="360"/>
      <c r="E22" s="360"/>
      <c r="F22" s="360"/>
      <c r="G22" s="360"/>
      <c r="H22" s="360"/>
      <c r="I22" s="360"/>
      <c r="J22" s="360"/>
      <c r="K22" s="360"/>
      <c r="L22" s="360"/>
      <c r="Y22" s="340"/>
    </row>
    <row r="23" spans="2:25" ht="23.25" customHeight="1">
      <c r="B23" s="355"/>
      <c r="C23" s="656"/>
      <c r="D23" s="656"/>
      <c r="E23" s="657"/>
      <c r="F23" s="657"/>
      <c r="G23" s="361" t="s">
        <v>394</v>
      </c>
      <c r="H23" s="657"/>
      <c r="I23" s="657"/>
      <c r="J23" s="321" t="s">
        <v>395</v>
      </c>
      <c r="K23" s="657"/>
      <c r="L23" s="657"/>
      <c r="M23" s="361" t="s">
        <v>388</v>
      </c>
      <c r="Y23" s="340"/>
    </row>
    <row r="24" spans="2:25" ht="21" customHeight="1">
      <c r="B24" s="355"/>
      <c r="O24" s="647" t="s">
        <v>396</v>
      </c>
      <c r="P24" s="647"/>
      <c r="Q24" s="362"/>
      <c r="R24" s="362"/>
      <c r="S24" s="362"/>
      <c r="T24" s="362"/>
      <c r="U24" s="362"/>
      <c r="V24" s="362"/>
      <c r="W24" s="362"/>
      <c r="X24" s="362"/>
      <c r="Y24" s="340"/>
    </row>
    <row r="25" spans="2:25">
      <c r="B25" s="355"/>
      <c r="Y25" s="340"/>
    </row>
    <row r="26" spans="2:25" ht="21" customHeight="1">
      <c r="B26" s="355"/>
      <c r="N26" s="346"/>
      <c r="O26" s="647" t="s">
        <v>397</v>
      </c>
      <c r="P26" s="647"/>
      <c r="Q26" s="362"/>
      <c r="R26" s="362"/>
      <c r="S26" s="362"/>
      <c r="T26" s="362"/>
      <c r="U26" s="362"/>
      <c r="V26" s="362"/>
      <c r="W26" s="362"/>
      <c r="X26" s="363" t="s">
        <v>175</v>
      </c>
      <c r="Y26" s="340"/>
    </row>
    <row r="27" spans="2:25" ht="20.25" customHeight="1">
      <c r="B27" s="355"/>
      <c r="C27" s="361"/>
      <c r="D27" s="361"/>
      <c r="E27" s="361"/>
      <c r="F27" s="361"/>
      <c r="G27" s="361"/>
      <c r="H27" s="361"/>
      <c r="I27" s="361"/>
      <c r="J27" s="361"/>
      <c r="K27" s="361"/>
      <c r="L27" s="361"/>
      <c r="P27" s="646" t="s">
        <v>398</v>
      </c>
      <c r="Q27" s="646"/>
      <c r="R27" s="646"/>
      <c r="S27" s="646"/>
      <c r="T27" s="646"/>
      <c r="U27" s="646"/>
      <c r="V27" s="646"/>
      <c r="W27" s="646"/>
      <c r="X27" s="646"/>
      <c r="Y27" s="340"/>
    </row>
    <row r="28" spans="2:25" ht="21.75" customHeight="1">
      <c r="B28" s="355"/>
      <c r="C28" s="647" t="s">
        <v>399</v>
      </c>
      <c r="D28" s="647"/>
      <c r="E28" s="647"/>
      <c r="F28" s="647"/>
      <c r="G28" s="648"/>
      <c r="H28" s="648"/>
      <c r="I28" s="648"/>
      <c r="J28" s="648"/>
      <c r="K28" s="648"/>
      <c r="L28" s="648"/>
      <c r="M28" s="648"/>
      <c r="N28" s="648"/>
      <c r="O28" s="648"/>
      <c r="Y28" s="340"/>
    </row>
    <row r="29" spans="2:25" ht="14">
      <c r="B29" s="355"/>
      <c r="C29" s="364"/>
      <c r="D29" s="360"/>
      <c r="E29" s="360"/>
      <c r="F29" s="360"/>
      <c r="G29" s="360"/>
      <c r="H29" s="360"/>
      <c r="I29" s="360"/>
      <c r="J29" s="360"/>
      <c r="K29" s="360"/>
      <c r="L29" s="360"/>
      <c r="M29" s="360"/>
      <c r="Y29" s="340"/>
    </row>
    <row r="30" spans="2:25" ht="21.75" customHeight="1">
      <c r="B30" s="355"/>
      <c r="C30" s="647" t="s">
        <v>178</v>
      </c>
      <c r="D30" s="647"/>
      <c r="E30" s="647"/>
      <c r="F30" s="647"/>
      <c r="G30" s="648"/>
      <c r="H30" s="648"/>
      <c r="I30" s="648"/>
      <c r="J30" s="648"/>
      <c r="K30" s="648"/>
      <c r="L30" s="648"/>
      <c r="M30" s="648"/>
      <c r="N30" s="648"/>
      <c r="O30" s="365" t="s">
        <v>400</v>
      </c>
      <c r="Y30" s="340"/>
    </row>
    <row r="31" spans="2:25" ht="14" thickBot="1">
      <c r="B31" s="366"/>
      <c r="C31" s="367"/>
      <c r="D31" s="368"/>
      <c r="E31" s="368"/>
      <c r="F31" s="368"/>
      <c r="G31" s="368"/>
      <c r="H31" s="368"/>
      <c r="I31" s="368"/>
      <c r="J31" s="368"/>
      <c r="K31" s="368"/>
      <c r="L31" s="368"/>
      <c r="M31" s="368"/>
      <c r="N31" s="368"/>
      <c r="O31" s="368"/>
      <c r="P31" s="368"/>
      <c r="Q31" s="368"/>
      <c r="R31" s="368"/>
      <c r="S31" s="368"/>
      <c r="T31" s="368"/>
      <c r="U31" s="368"/>
      <c r="V31" s="368"/>
      <c r="W31" s="368"/>
      <c r="X31" s="368"/>
      <c r="Y31" s="369"/>
    </row>
    <row r="32" spans="2:25">
      <c r="R32" s="370"/>
      <c r="S32" s="370"/>
      <c r="T32" s="370"/>
      <c r="U32" s="370"/>
      <c r="V32" s="370"/>
      <c r="W32" s="370"/>
      <c r="X32" s="370"/>
      <c r="Y32" s="370"/>
    </row>
    <row r="33" spans="16:24" ht="14">
      <c r="R33" s="360"/>
      <c r="S33" s="360"/>
      <c r="T33" s="360"/>
    </row>
    <row r="34" spans="16:24">
      <c r="P34" s="370"/>
      <c r="Q34" s="370"/>
      <c r="R34" s="370"/>
      <c r="S34" s="370"/>
      <c r="T34" s="370"/>
      <c r="U34" s="370"/>
      <c r="V34" s="370"/>
      <c r="W34" s="370"/>
      <c r="X34" s="370"/>
    </row>
  </sheetData>
  <mergeCells count="62">
    <mergeCell ref="L6:Y6"/>
    <mergeCell ref="B8:D8"/>
    <mergeCell ref="E9:H9"/>
    <mergeCell ref="U1:Y1"/>
    <mergeCell ref="T2:Y2"/>
    <mergeCell ref="B4:Y4"/>
    <mergeCell ref="B5:K5"/>
    <mergeCell ref="L5:Y5"/>
    <mergeCell ref="B1:I2"/>
    <mergeCell ref="C14:G14"/>
    <mergeCell ref="J14:Q14"/>
    <mergeCell ref="R14:S14"/>
    <mergeCell ref="T14:W14"/>
    <mergeCell ref="B11:F11"/>
    <mergeCell ref="H11:J11"/>
    <mergeCell ref="M11:N11"/>
    <mergeCell ref="P11:R11"/>
    <mergeCell ref="T11:U11"/>
    <mergeCell ref="W11:X11"/>
    <mergeCell ref="C13:I13"/>
    <mergeCell ref="J13:Q13"/>
    <mergeCell ref="R13:S13"/>
    <mergeCell ref="T13:W13"/>
    <mergeCell ref="C15:G15"/>
    <mergeCell ref="J15:Q15"/>
    <mergeCell ref="R15:S15"/>
    <mergeCell ref="T15:W15"/>
    <mergeCell ref="C16:G16"/>
    <mergeCell ref="J16:Q16"/>
    <mergeCell ref="R16:S16"/>
    <mergeCell ref="T16:W16"/>
    <mergeCell ref="C17:G17"/>
    <mergeCell ref="J17:Q17"/>
    <mergeCell ref="R17:S17"/>
    <mergeCell ref="T17:W17"/>
    <mergeCell ref="C18:G18"/>
    <mergeCell ref="J18:Q18"/>
    <mergeCell ref="R18:S18"/>
    <mergeCell ref="T18:W18"/>
    <mergeCell ref="C19:G19"/>
    <mergeCell ref="J19:Q19"/>
    <mergeCell ref="R19:S19"/>
    <mergeCell ref="T19:W19"/>
    <mergeCell ref="C20:G20"/>
    <mergeCell ref="J20:Q20"/>
    <mergeCell ref="R20:S20"/>
    <mergeCell ref="T20:W20"/>
    <mergeCell ref="T21:W21"/>
    <mergeCell ref="C23:D23"/>
    <mergeCell ref="E23:F23"/>
    <mergeCell ref="H23:I23"/>
    <mergeCell ref="K23:L23"/>
    <mergeCell ref="C30:F30"/>
    <mergeCell ref="G30:N30"/>
    <mergeCell ref="C21:G21"/>
    <mergeCell ref="J21:Q21"/>
    <mergeCell ref="R21:S21"/>
    <mergeCell ref="O24:P24"/>
    <mergeCell ref="O26:P26"/>
    <mergeCell ref="P27:X27"/>
    <mergeCell ref="C28:F28"/>
    <mergeCell ref="G28:O28"/>
  </mergeCells>
  <phoneticPr fontId="5"/>
  <printOptions horizontalCentered="1"/>
  <pageMargins left="0.51181102362204722" right="0.51181102362204722" top="0.55118110236220474"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14</vt:i4>
      </vt:variant>
    </vt:vector>
  </HeadingPairs>
  <TitlesOfParts>
    <vt:vector size="33" baseType="lpstr">
      <vt:lpstr>様式６・１～３月実施届出</vt:lpstr>
      <vt:lpstr>様式７・実施報告書</vt:lpstr>
      <vt:lpstr>様式８・収支決算総括</vt:lpstr>
      <vt:lpstr>様式９・参加者名簿</vt:lpstr>
      <vt:lpstr>様式10・事業別報告</vt:lpstr>
      <vt:lpstr>参加者名簿（20名越え別紙）</vt:lpstr>
      <vt:lpstr>様式11・事業別決算</vt:lpstr>
      <vt:lpstr>様式12号　指導者用（計算式あり）</vt:lpstr>
      <vt:lpstr>様式13号　選手用（計算式あり）</vt:lpstr>
      <vt:lpstr>様式14・競技用具運搬費</vt:lpstr>
      <vt:lpstr>運搬費支給基準額</vt:lpstr>
      <vt:lpstr>様式15・領収書添付様式</vt:lpstr>
      <vt:lpstr>(参考)決算作業シート　</vt:lpstr>
      <vt:lpstr>(記入例)第8号</vt:lpstr>
      <vt:lpstr>(記入例)第9号</vt:lpstr>
      <vt:lpstr>(記入例)第10号 </vt:lpstr>
      <vt:lpstr>(記入例)第11号</vt:lpstr>
      <vt:lpstr>(記入例)様式12</vt:lpstr>
      <vt:lpstr>Sheet1</vt:lpstr>
      <vt:lpstr>'(記入例)第10号 '!Print_Area</vt:lpstr>
      <vt:lpstr>'(記入例)第11号'!Print_Area</vt:lpstr>
      <vt:lpstr>'(記入例)第8号'!Print_Area</vt:lpstr>
      <vt:lpstr>'(記入例)様式12'!Print_Area</vt:lpstr>
      <vt:lpstr>'(参考)決算作業シート　'!Print_Area</vt:lpstr>
      <vt:lpstr>運搬費支給基準額!Print_Area</vt:lpstr>
      <vt:lpstr>様式10・事業別報告!Print_Area</vt:lpstr>
      <vt:lpstr>様式11・事業別決算!Print_Area</vt:lpstr>
      <vt:lpstr>'様式12号　指導者用（計算式あり）'!Print_Area</vt:lpstr>
      <vt:lpstr>'様式13号　選手用（計算式あり）'!Print_Area</vt:lpstr>
      <vt:lpstr>様式15・領収書添付様式!Print_Area</vt:lpstr>
      <vt:lpstr>'様式６・１～３月実施届出'!Print_Area</vt:lpstr>
      <vt:lpstr>様式７・実施報告書!Print_Area</vt:lpstr>
      <vt:lpstr>様式８・収支決算総括!Print_Area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（公財）東京都体育協会</dc:creator>
  <cp:lastModifiedBy>坂部</cp:lastModifiedBy>
  <cp:lastPrinted>2025-02-27T06:34:41Z</cp:lastPrinted>
  <dcterms:created xsi:type="dcterms:W3CDTF">2002-02-14T06:03:34Z</dcterms:created>
  <dcterms:modified xsi:type="dcterms:W3CDTF">2025-03-06T06:35:14Z</dcterms:modified>
</cp:coreProperties>
</file>