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6\★マニュアル・様式　HP更新用\2-ジュニア強化\"/>
    </mc:Choice>
  </mc:AlternateContent>
  <xr:revisionPtr revIDLastSave="0" documentId="13_ncr:1_{92870516-601C-432F-AF2B-6C0D64F5B808}" xr6:coauthVersionLast="47" xr6:coauthVersionMax="47" xr10:uidLastSave="{00000000-0000-0000-0000-000000000000}"/>
  <bookViews>
    <workbookView xWindow="-110" yWindow="-110" windowWidth="19420" windowHeight="10420" tabRatio="876" xr2:uid="{AFEEFA37-E740-4E0D-914D-7D6FBA2865EC}"/>
  </bookViews>
  <sheets>
    <sheet name="様式４・１～３月実施届出" sheetId="12" r:id="rId1"/>
    <sheet name="様式5・実施報告書" sheetId="1" r:id="rId2"/>
    <sheet name="様式6収支決算総括" sheetId="7" r:id="rId3"/>
    <sheet name="様式７・参加者名簿" sheetId="4" r:id="rId4"/>
    <sheet name="様式８・事業別報告（" sheetId="2" r:id="rId5"/>
    <sheet name="様式９・特指略歴" sheetId="3" r:id="rId6"/>
    <sheet name="様式10号　指導者用（計算式あり）" sheetId="13" r:id="rId7"/>
    <sheet name="様式11号　選手用" sheetId="14" r:id="rId8"/>
    <sheet name="様式12・競技用具運搬" sheetId="8" r:id="rId9"/>
    <sheet name="様式13・領収書添付用紙" sheetId="5" r:id="rId10"/>
  </sheets>
  <definedNames>
    <definedName name="_xlnm.Print_Area" localSheetId="6">'様式10号　指導者用（計算式あり）'!$A$1:$Y$45</definedName>
    <definedName name="_xlnm.Print_Area" localSheetId="7">'様式11号　選手用'!$A$1:$Y$38</definedName>
    <definedName name="_xlnm.Print_Area" localSheetId="8">様式12・競技用具運搬!$A$1:$AB$32</definedName>
    <definedName name="_xlnm.Print_Area" localSheetId="9">様式13・領収書添付用紙!$A$1:$K$31</definedName>
    <definedName name="_xlnm.Print_Area" localSheetId="0">'様式４・１～３月実施届出'!$A$1:$I$45</definedName>
    <definedName name="_xlnm.Print_Area" localSheetId="1">様式5・実施報告書!$A$1:$I$45</definedName>
    <definedName name="_xlnm.Print_Area" localSheetId="2">様式6収支決算総括!$A$1:$Z$93</definedName>
    <definedName name="_xlnm.Print_Area" localSheetId="3">様式７・参加者名簿!$A$1:$H$69</definedName>
    <definedName name="_xlnm.Print_Area" localSheetId="4">'様式８・事業別報告（'!$A$1:$M$46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4" l="1"/>
  <c r="E68" i="4"/>
  <c r="H59" i="4"/>
  <c r="F67" i="4"/>
  <c r="F60" i="4"/>
  <c r="F61" i="4"/>
  <c r="F62" i="4"/>
  <c r="F63" i="4"/>
  <c r="F64" i="4"/>
  <c r="F65" i="4"/>
  <c r="F66" i="4"/>
  <c r="F59" i="4"/>
  <c r="B65" i="4"/>
  <c r="B64" i="4"/>
  <c r="B63" i="4"/>
  <c r="B62" i="4"/>
  <c r="B61" i="4"/>
  <c r="B60" i="4"/>
  <c r="B59" i="4"/>
  <c r="J92" i="7"/>
  <c r="J84" i="7"/>
  <c r="J85" i="7"/>
  <c r="J86" i="7"/>
  <c r="J87" i="7"/>
  <c r="J88" i="7"/>
  <c r="J89" i="7"/>
  <c r="J90" i="7"/>
  <c r="J91" i="7"/>
  <c r="J83" i="7"/>
  <c r="E61" i="4"/>
  <c r="E62" i="4"/>
  <c r="E63" i="4"/>
  <c r="E64" i="4"/>
  <c r="E65" i="4"/>
  <c r="E66" i="4"/>
  <c r="E67" i="4"/>
  <c r="F92" i="7"/>
  <c r="F83" i="7"/>
  <c r="F80" i="7"/>
  <c r="F79" i="7"/>
  <c r="F78" i="7"/>
  <c r="U20" i="7"/>
  <c r="O20" i="7"/>
  <c r="U9" i="7"/>
  <c r="O9" i="7"/>
  <c r="I9" i="7"/>
  <c r="G20" i="7"/>
  <c r="E20" i="7"/>
  <c r="C20" i="7"/>
  <c r="C11" i="7"/>
  <c r="C9" i="7"/>
  <c r="H18" i="14"/>
  <c r="AC4" i="14" s="1"/>
  <c r="L4" i="14" s="1"/>
  <c r="R10" i="14"/>
  <c r="H28" i="13"/>
  <c r="R20" i="13"/>
  <c r="R12" i="13"/>
  <c r="AC4" i="13" s="1"/>
  <c r="L4" i="13"/>
  <c r="D34" i="2"/>
  <c r="H32" i="2"/>
  <c r="F32" i="2"/>
  <c r="D32" i="2"/>
  <c r="D31" i="2"/>
  <c r="D30" i="2"/>
  <c r="D29" i="2"/>
  <c r="D28" i="2"/>
  <c r="D27" i="2"/>
  <c r="D26" i="2"/>
  <c r="D25" i="2"/>
  <c r="D24" i="2"/>
  <c r="D23" i="2"/>
  <c r="D21" i="2"/>
  <c r="E60" i="4"/>
  <c r="E59" i="4"/>
  <c r="A60" i="4"/>
  <c r="A61" i="4"/>
  <c r="A62" i="4"/>
  <c r="A63" i="4"/>
  <c r="A64" i="4"/>
  <c r="A65" i="4"/>
  <c r="A59" i="4"/>
  <c r="C65" i="7"/>
  <c r="T28" i="14"/>
  <c r="T27" i="14"/>
  <c r="T26" i="14"/>
  <c r="T25" i="14"/>
  <c r="T24" i="14"/>
  <c r="T23" i="14"/>
  <c r="T22" i="14"/>
  <c r="T21" i="14"/>
  <c r="T35" i="13" l="1"/>
  <c r="T34" i="13"/>
  <c r="T33" i="13"/>
  <c r="T32" i="13"/>
  <c r="T31" i="13"/>
  <c r="AC5" i="13"/>
  <c r="AE5" i="13" s="1"/>
  <c r="AC7" i="13" l="1"/>
  <c r="L7" i="13" s="1"/>
  <c r="L5" i="13"/>
  <c r="G15" i="2"/>
  <c r="E29" i="12" l="1"/>
  <c r="AD16" i="8" l="1"/>
  <c r="AF16" i="8" s="1"/>
  <c r="AD18" i="8" s="1"/>
  <c r="N91" i="7" l="1"/>
  <c r="N90" i="7"/>
  <c r="N89" i="7"/>
  <c r="N88" i="7"/>
  <c r="N87" i="7"/>
  <c r="N86" i="7"/>
  <c r="N85" i="7"/>
  <c r="N84" i="7"/>
  <c r="N83" i="7"/>
  <c r="N92" i="7" s="1"/>
  <c r="E24" i="1" s="1"/>
  <c r="Q74" i="7"/>
  <c r="Y74" i="7"/>
  <c r="W74" i="7"/>
  <c r="S74" i="7"/>
  <c r="M74" i="7"/>
  <c r="K74" i="7"/>
  <c r="G74" i="7"/>
  <c r="E74" i="7"/>
  <c r="U73" i="7"/>
  <c r="O73" i="7"/>
  <c r="I73" i="7"/>
  <c r="C73" i="7"/>
  <c r="U72" i="7"/>
  <c r="O72" i="7"/>
  <c r="I72" i="7"/>
  <c r="C72" i="7"/>
  <c r="U71" i="7"/>
  <c r="O71" i="7"/>
  <c r="I71" i="7"/>
  <c r="C71" i="7"/>
  <c r="U70" i="7"/>
  <c r="O70" i="7"/>
  <c r="I70" i="7"/>
  <c r="C70" i="7"/>
  <c r="U69" i="7"/>
  <c r="O69" i="7"/>
  <c r="I69" i="7"/>
  <c r="C69" i="7"/>
  <c r="U68" i="7"/>
  <c r="O68" i="7"/>
  <c r="I68" i="7"/>
  <c r="C68" i="7"/>
  <c r="U67" i="7"/>
  <c r="O67" i="7"/>
  <c r="I67" i="7"/>
  <c r="C67" i="7"/>
  <c r="U66" i="7"/>
  <c r="O66" i="7"/>
  <c r="I66" i="7"/>
  <c r="C66" i="7"/>
  <c r="U65" i="7"/>
  <c r="U74" i="7" s="1"/>
  <c r="O65" i="7"/>
  <c r="O74" i="7" s="1"/>
  <c r="I65" i="7"/>
  <c r="U63" i="7"/>
  <c r="O63" i="7"/>
  <c r="I63" i="7"/>
  <c r="C63" i="7"/>
  <c r="Y56" i="7"/>
  <c r="W56" i="7"/>
  <c r="S56" i="7"/>
  <c r="Q56" i="7"/>
  <c r="M56" i="7"/>
  <c r="K56" i="7"/>
  <c r="G56" i="7"/>
  <c r="E56" i="7"/>
  <c r="U55" i="7"/>
  <c r="O55" i="7"/>
  <c r="I55" i="7"/>
  <c r="C55" i="7"/>
  <c r="U54" i="7"/>
  <c r="O54" i="7"/>
  <c r="I54" i="7"/>
  <c r="C54" i="7"/>
  <c r="U53" i="7"/>
  <c r="O53" i="7"/>
  <c r="I53" i="7"/>
  <c r="C53" i="7"/>
  <c r="U52" i="7"/>
  <c r="O52" i="7"/>
  <c r="I52" i="7"/>
  <c r="C52" i="7"/>
  <c r="U51" i="7"/>
  <c r="O51" i="7"/>
  <c r="I51" i="7"/>
  <c r="C51" i="7"/>
  <c r="U50" i="7"/>
  <c r="O50" i="7"/>
  <c r="I50" i="7"/>
  <c r="C50" i="7"/>
  <c r="U49" i="7"/>
  <c r="O49" i="7"/>
  <c r="I49" i="7"/>
  <c r="C49" i="7"/>
  <c r="U48" i="7"/>
  <c r="O48" i="7"/>
  <c r="I48" i="7"/>
  <c r="C48" i="7"/>
  <c r="U47" i="7"/>
  <c r="O47" i="7"/>
  <c r="I47" i="7"/>
  <c r="C47" i="7"/>
  <c r="U45" i="7"/>
  <c r="O45" i="7"/>
  <c r="I45" i="7"/>
  <c r="C45" i="7"/>
  <c r="Y38" i="7"/>
  <c r="W38" i="7"/>
  <c r="S38" i="7"/>
  <c r="Q38" i="7"/>
  <c r="M38" i="7"/>
  <c r="K38" i="7"/>
  <c r="G38" i="7"/>
  <c r="E38" i="7"/>
  <c r="U37" i="7"/>
  <c r="O37" i="7"/>
  <c r="I37" i="7"/>
  <c r="C37" i="7"/>
  <c r="U36" i="7"/>
  <c r="O36" i="7"/>
  <c r="I36" i="7"/>
  <c r="C36" i="7"/>
  <c r="U35" i="7"/>
  <c r="O35" i="7"/>
  <c r="I35" i="7"/>
  <c r="C35" i="7"/>
  <c r="U34" i="7"/>
  <c r="O34" i="7"/>
  <c r="I34" i="7"/>
  <c r="C34" i="7"/>
  <c r="U33" i="7"/>
  <c r="O33" i="7"/>
  <c r="I33" i="7"/>
  <c r="C33" i="7"/>
  <c r="U32" i="7"/>
  <c r="O32" i="7"/>
  <c r="I32" i="7"/>
  <c r="C32" i="7"/>
  <c r="U31" i="7"/>
  <c r="O31" i="7"/>
  <c r="I31" i="7"/>
  <c r="C31" i="7"/>
  <c r="U30" i="7"/>
  <c r="O30" i="7"/>
  <c r="I30" i="7"/>
  <c r="C30" i="7"/>
  <c r="U29" i="7"/>
  <c r="O29" i="7"/>
  <c r="I29" i="7"/>
  <c r="C29" i="7"/>
  <c r="U27" i="7"/>
  <c r="O27" i="7"/>
  <c r="I27" i="7"/>
  <c r="C27" i="7"/>
  <c r="Y20" i="7"/>
  <c r="W20" i="7"/>
  <c r="U19" i="7"/>
  <c r="U18" i="7"/>
  <c r="U17" i="7"/>
  <c r="U16" i="7"/>
  <c r="U15" i="7"/>
  <c r="U14" i="7"/>
  <c r="U13" i="7"/>
  <c r="U12" i="7"/>
  <c r="U11" i="7"/>
  <c r="S20" i="7"/>
  <c r="Q20" i="7"/>
  <c r="O19" i="7"/>
  <c r="O18" i="7"/>
  <c r="O17" i="7"/>
  <c r="O16" i="7"/>
  <c r="O15" i="7"/>
  <c r="O14" i="7"/>
  <c r="O13" i="7"/>
  <c r="O12" i="7"/>
  <c r="O11" i="7"/>
  <c r="M20" i="7"/>
  <c r="K20" i="7"/>
  <c r="I19" i="7"/>
  <c r="I18" i="7"/>
  <c r="I17" i="7"/>
  <c r="I16" i="7"/>
  <c r="I15" i="7"/>
  <c r="I14" i="7"/>
  <c r="I13" i="7"/>
  <c r="I12" i="7"/>
  <c r="I11" i="7"/>
  <c r="C19" i="7"/>
  <c r="C18" i="7"/>
  <c r="C17" i="7"/>
  <c r="C16" i="7"/>
  <c r="F88" i="7" s="1"/>
  <c r="C15" i="7"/>
  <c r="C14" i="7"/>
  <c r="C13" i="7"/>
  <c r="C12" i="7"/>
  <c r="F85" i="7" l="1"/>
  <c r="F89" i="7"/>
  <c r="F86" i="7"/>
  <c r="F87" i="7"/>
  <c r="F90" i="7"/>
  <c r="F91" i="7"/>
  <c r="F84" i="7"/>
  <c r="E23" i="1"/>
  <c r="E25" i="1" s="1"/>
  <c r="F81" i="7"/>
  <c r="C74" i="7"/>
  <c r="I74" i="7"/>
  <c r="O56" i="7"/>
  <c r="I56" i="7"/>
  <c r="U56" i="7"/>
  <c r="C56" i="7"/>
  <c r="C38" i="7"/>
  <c r="I38" i="7"/>
  <c r="U38" i="7"/>
  <c r="O38" i="7"/>
  <c r="I20" i="7"/>
  <c r="E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5" authorId="0" shapeId="0" xr:uid="{3F28A8DB-4984-4638-A894-FC8A3C668849}">
      <text>
        <r>
          <rPr>
            <b/>
            <sz val="9"/>
            <color indexed="81"/>
            <rFont val="MS P ゴシック"/>
            <family val="3"/>
            <charset val="128"/>
          </rPr>
          <t>TSPOから交付された金額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0" authorId="0" shapeId="0" xr:uid="{22215DA2-361B-4758-9B86-DB0A6CD5647F}">
      <text>
        <r>
          <rPr>
            <b/>
            <sz val="9"/>
            <color indexed="81"/>
            <rFont val="MS P ゴシック"/>
            <family val="3"/>
            <charset val="128"/>
          </rPr>
          <t>TSPOからの交付（振込）金額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A4" authorId="0" shapeId="0" xr:uid="{DFDDCA88-7210-44BA-9330-8AED2460994F}">
      <text>
        <r>
          <rPr>
            <b/>
            <sz val="9"/>
            <color indexed="81"/>
            <rFont val="MS P ゴシック"/>
            <family val="3"/>
            <charset val="128"/>
          </rPr>
          <t>事業区分を選択し、
以下表には、事業対象者の名簿を作成
不特定多数を対象とした事業の場合、名簿作成は不要</t>
        </r>
      </text>
    </comment>
    <comment ref="B6" authorId="0" shapeId="0" xr:uid="{98C6BCA6-AFB4-4996-B27E-31C3CA14A752}">
      <text>
        <r>
          <rPr>
            <b/>
            <sz val="9"/>
            <color indexed="81"/>
            <rFont val="MS P ゴシック"/>
            <family val="3"/>
            <charset val="128"/>
          </rPr>
          <t>指導者向けの研修での区分選択は
教える方…講師
教わる方…参加者</t>
        </r>
      </text>
    </comment>
    <comment ref="H62" authorId="0" shapeId="0" xr:uid="{1D7F8E52-AC98-4A8B-9E83-786D8892978B}">
      <text>
        <r>
          <rPr>
            <sz val="9"/>
            <color indexed="81"/>
            <rFont val="MS P ゴシック"/>
            <family val="3"/>
            <charset val="128"/>
          </rPr>
          <t xml:space="preserve">
複数ページある場合は最終ページ「総計」で記入</t>
        </r>
      </text>
    </comment>
  </commentList>
</comments>
</file>

<file path=xl/sharedStrings.xml><?xml version="1.0" encoding="utf-8"?>
<sst xmlns="http://schemas.openxmlformats.org/spreadsheetml/2006/main" count="591" uniqueCount="290">
  <si>
    <t>　２　添付書類</t>
    <rPh sb="3" eb="5">
      <t>テンプ</t>
    </rPh>
    <rPh sb="5" eb="7">
      <t>ショルイ</t>
    </rPh>
    <phoneticPr fontId="7"/>
  </si>
  <si>
    <t>円</t>
    <rPh sb="0" eb="1">
      <t>エン</t>
    </rPh>
    <phoneticPr fontId="7"/>
  </si>
  <si>
    <t>　１　実施経費</t>
    <rPh sb="3" eb="5">
      <t>ジッシ</t>
    </rPh>
    <rPh sb="5" eb="7">
      <t>ケイヒ</t>
    </rPh>
    <phoneticPr fontId="7"/>
  </si>
  <si>
    <t>記</t>
    <rPh sb="0" eb="1">
      <t>キ</t>
    </rPh>
    <phoneticPr fontId="7"/>
  </si>
  <si>
    <t>印</t>
    <rPh sb="0" eb="1">
      <t>イン</t>
    </rPh>
    <phoneticPr fontId="7"/>
  </si>
  <si>
    <t>（代表者役職・氏名）</t>
    <rPh sb="1" eb="3">
      <t>ダイヒョウ</t>
    </rPh>
    <rPh sb="3" eb="4">
      <t>シャ</t>
    </rPh>
    <rPh sb="4" eb="6">
      <t>ヤクショク</t>
    </rPh>
    <rPh sb="7" eb="9">
      <t>シメイ</t>
    </rPh>
    <phoneticPr fontId="7"/>
  </si>
  <si>
    <t>（競技団体名）</t>
    <rPh sb="1" eb="3">
      <t>キョウギ</t>
    </rPh>
    <rPh sb="3" eb="5">
      <t>ダンタイ</t>
    </rPh>
    <rPh sb="5" eb="6">
      <t>メイ</t>
    </rPh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</si>
  <si>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</si>
  <si>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</si>
  <si>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</si>
  <si>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（記号番号）</t>
    <rPh sb="1" eb="3">
      <t>キゴウ</t>
    </rPh>
    <rPh sb="3" eb="5">
      <t>バンゴウ</t>
    </rPh>
    <phoneticPr fontId="7"/>
  </si>
  <si>
    <t>　（収入計－支出計＝０（ゼロ）であること）</t>
    <rPh sb="2" eb="4">
      <t>シュウニュウ</t>
    </rPh>
    <rPh sb="4" eb="5">
      <t>ケイ</t>
    </rPh>
    <rPh sb="6" eb="8">
      <t>シシュツ</t>
    </rPh>
    <rPh sb="8" eb="9">
      <t>ケイ</t>
    </rPh>
    <phoneticPr fontId="7"/>
  </si>
  <si>
    <t>収支差額</t>
    <rPh sb="0" eb="4">
      <t>シュウシサガク</t>
    </rPh>
    <phoneticPr fontId="7"/>
  </si>
  <si>
    <t>合計</t>
    <rPh sb="0" eb="2">
      <t>ゴウケイ</t>
    </rPh>
    <phoneticPr fontId="7"/>
  </si>
  <si>
    <t>９ その他</t>
    <rPh sb="4" eb="5">
      <t>タ</t>
    </rPh>
    <phoneticPr fontId="7"/>
  </si>
  <si>
    <t>８ 事務雑費</t>
    <rPh sb="2" eb="4">
      <t>ジム</t>
    </rPh>
    <rPh sb="4" eb="6">
      <t>ザッピ</t>
    </rPh>
    <phoneticPr fontId="7"/>
  </si>
  <si>
    <t>７ 通信運搬費</t>
    <rPh sb="2" eb="4">
      <t>ツウシン</t>
    </rPh>
    <rPh sb="4" eb="7">
      <t>ウンパンヒ</t>
    </rPh>
    <phoneticPr fontId="7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</si>
  <si>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7"/>
  </si>
  <si>
    <t>５ 競技用消耗品費</t>
    <rPh sb="2" eb="5">
      <t>キョウギヨウ</t>
    </rPh>
    <rPh sb="5" eb="8">
      <t>ショウモウヒン</t>
    </rPh>
    <rPh sb="8" eb="9">
      <t>ヒ</t>
    </rPh>
    <phoneticPr fontId="7"/>
  </si>
  <si>
    <t>４ 食糧栄養費</t>
    <rPh sb="2" eb="4">
      <t>ショクリョウ</t>
    </rPh>
    <rPh sb="4" eb="6">
      <t>エイヨウ</t>
    </rPh>
    <rPh sb="6" eb="7">
      <t>ヒ</t>
    </rPh>
    <phoneticPr fontId="7"/>
  </si>
  <si>
    <t>３ 宿泊費</t>
    <rPh sb="2" eb="5">
      <t>シュクハクヒ</t>
    </rPh>
    <phoneticPr fontId="7"/>
  </si>
  <si>
    <t>２ 交通費</t>
    <rPh sb="2" eb="5">
      <t>コウツウヒ</t>
    </rPh>
    <phoneticPr fontId="7"/>
  </si>
  <si>
    <t>１ 謝　金</t>
    <rPh sb="2" eb="3">
      <t>シャ</t>
    </rPh>
    <rPh sb="4" eb="5">
      <t>キン</t>
    </rPh>
    <phoneticPr fontId="7"/>
  </si>
  <si>
    <t>支出</t>
    <rPh sb="0" eb="2">
      <t>シシュツ</t>
    </rPh>
    <phoneticPr fontId="7"/>
  </si>
  <si>
    <t>領収書№</t>
    <rPh sb="0" eb="3">
      <t>リョウシュウショ</t>
    </rPh>
    <phoneticPr fontId="7"/>
  </si>
  <si>
    <t>内　　　容</t>
    <rPh sb="0" eb="1">
      <t>ウチ</t>
    </rPh>
    <rPh sb="4" eb="5">
      <t>カタチ</t>
    </rPh>
    <phoneticPr fontId="7"/>
  </si>
  <si>
    <t>分担金以外</t>
    <rPh sb="0" eb="3">
      <t>ブンタンキン</t>
    </rPh>
    <rPh sb="3" eb="5">
      <t>イガイ</t>
    </rPh>
    <phoneticPr fontId="7"/>
  </si>
  <si>
    <t>分担金</t>
    <rPh sb="0" eb="3">
      <t>ブンタンキン</t>
    </rPh>
    <phoneticPr fontId="7"/>
  </si>
  <si>
    <t>計</t>
    <rPh sb="0" eb="1">
      <t>ケイ</t>
    </rPh>
    <phoneticPr fontId="7"/>
  </si>
  <si>
    <t>科目</t>
    <rPh sb="0" eb="2">
      <t>カモク</t>
    </rPh>
    <phoneticPr fontId="7"/>
  </si>
  <si>
    <t>その他</t>
    <rPh sb="2" eb="3">
      <t>タ</t>
    </rPh>
    <phoneticPr fontId="7"/>
  </si>
  <si>
    <t>競技団体負担金</t>
    <rPh sb="0" eb="4">
      <t>キョウギダンタイ</t>
    </rPh>
    <rPh sb="4" eb="7">
      <t>フタンキン</t>
    </rPh>
    <phoneticPr fontId="7"/>
  </si>
  <si>
    <t>収入</t>
    <rPh sb="0" eb="2">
      <t>シュウニュウ</t>
    </rPh>
    <phoneticPr fontId="7"/>
  </si>
  <si>
    <t>備考</t>
    <rPh sb="0" eb="2">
      <t>ビコウ</t>
    </rPh>
    <phoneticPr fontId="7"/>
  </si>
  <si>
    <t>名</t>
    <rPh sb="0" eb="1">
      <t>メイ</t>
    </rPh>
    <phoneticPr fontId="7"/>
  </si>
  <si>
    <t>女子</t>
    <rPh sb="0" eb="2">
      <t>ジョシ</t>
    </rPh>
    <phoneticPr fontId="7"/>
  </si>
  <si>
    <t>男子</t>
    <rPh sb="0" eb="2">
      <t>ダンシ</t>
    </rPh>
    <phoneticPr fontId="7"/>
  </si>
  <si>
    <t>（役割名）</t>
    <rPh sb="1" eb="3">
      <t>ヤクワリ</t>
    </rPh>
    <rPh sb="3" eb="4">
      <t>メイ</t>
    </rPh>
    <phoneticPr fontId="7"/>
  </si>
  <si>
    <t>参加人員</t>
    <rPh sb="0" eb="4">
      <t>サンカジンイン</t>
    </rPh>
    <phoneticPr fontId="7"/>
  </si>
  <si>
    <t>（　　　県　　市）</t>
    <rPh sb="4" eb="5">
      <t>ケン</t>
    </rPh>
    <rPh sb="7" eb="8">
      <t>シ</t>
    </rPh>
    <phoneticPr fontId="7"/>
  </si>
  <si>
    <t>宿泊先</t>
    <rPh sb="0" eb="3">
      <t>シュクハクサキ</t>
    </rPh>
    <phoneticPr fontId="7"/>
  </si>
  <si>
    <t>会　場</t>
    <rPh sb="0" eb="1">
      <t>カイ</t>
    </rPh>
    <rPh sb="2" eb="3">
      <t>バ</t>
    </rPh>
    <phoneticPr fontId="7"/>
  </si>
  <si>
    <t>場　所</t>
    <rPh sb="0" eb="1">
      <t>バ</t>
    </rPh>
    <rPh sb="2" eb="3">
      <t>ショ</t>
    </rPh>
    <phoneticPr fontId="7"/>
  </si>
  <si>
    <t>日間</t>
    <rPh sb="0" eb="1">
      <t>ヒ</t>
    </rPh>
    <rPh sb="1" eb="2">
      <t>アイダ</t>
    </rPh>
    <phoneticPr fontId="7"/>
  </si>
  <si>
    <t>事業内容
（大会名）</t>
    <rPh sb="0" eb="2">
      <t>ジギョウ</t>
    </rPh>
    <rPh sb="2" eb="4">
      <t>ナイヨウ</t>
    </rPh>
    <rPh sb="6" eb="9">
      <t>タイカイメイ</t>
    </rPh>
    <phoneticPr fontId="7"/>
  </si>
  <si>
    <t>№</t>
    <phoneticPr fontId="7"/>
  </si>
  <si>
    <t>事業</t>
    <rPh sb="0" eb="2">
      <t>ジギョウ</t>
    </rPh>
    <phoneticPr fontId="7"/>
  </si>
  <si>
    <t>競技名・種目</t>
    <rPh sb="0" eb="2">
      <t>キョウギ</t>
    </rPh>
    <rPh sb="2" eb="3">
      <t>メイ</t>
    </rPh>
    <rPh sb="4" eb="6">
      <t>シュモク</t>
    </rPh>
    <phoneticPr fontId="7"/>
  </si>
  <si>
    <t>競技に関する資格等</t>
    <phoneticPr fontId="7"/>
  </si>
  <si>
    <t>（競技者としての出場大会及び成果、指導活動について具体的に記入）</t>
  </si>
  <si>
    <t>略　歴</t>
  </si>
  <si>
    <t>（　　　　　　　）都 道 府 県
（　　　　　　　）区 市 町 村</t>
    <phoneticPr fontId="7"/>
  </si>
  <si>
    <t>所在地</t>
    <phoneticPr fontId="7"/>
  </si>
  <si>
    <t>役職</t>
    <phoneticPr fontId="7"/>
  </si>
  <si>
    <t>名称</t>
    <phoneticPr fontId="7"/>
  </si>
  <si>
    <t>所属先</t>
    <phoneticPr fontId="7"/>
  </si>
  <si>
    <t>（　　　　歳）</t>
  </si>
  <si>
    <t>　　　　　　　　　　　　　　　　　　　　　　</t>
    <phoneticPr fontId="7"/>
  </si>
  <si>
    <t>氏　名</t>
  </si>
  <si>
    <t>ﾌﾘｶﾞﾅ</t>
  </si>
  <si>
    <t>事業番号</t>
    <phoneticPr fontId="7"/>
  </si>
  <si>
    <t>特別指導者</t>
    <rPh sb="0" eb="2">
      <t>トクベツ</t>
    </rPh>
    <rPh sb="2" eb="5">
      <t>シドウシャ</t>
    </rPh>
    <phoneticPr fontId="7"/>
  </si>
  <si>
    <t>選手</t>
    <rPh sb="0" eb="2">
      <t>センシュ</t>
    </rPh>
    <phoneticPr fontId="7"/>
  </si>
  <si>
    <r>
      <t xml:space="preserve">所　　属
</t>
    </r>
    <r>
      <rPr>
        <sz val="9"/>
        <rFont val="ＭＳ Ｐゴシック"/>
        <family val="3"/>
        <charset val="128"/>
      </rPr>
      <t>（所属チーム、学校名など）</t>
    </r>
    <rPh sb="0" eb="1">
      <t>ショ</t>
    </rPh>
    <rPh sb="3" eb="4">
      <t>ゾク</t>
    </rPh>
    <rPh sb="6" eb="8">
      <t>ショゾク</t>
    </rPh>
    <rPh sb="12" eb="15">
      <t>ガッコウメイ</t>
    </rPh>
    <phoneticPr fontId="7"/>
  </si>
  <si>
    <t>氏　　名</t>
    <rPh sb="0" eb="1">
      <t>シ</t>
    </rPh>
    <rPh sb="3" eb="4">
      <t>ナ</t>
    </rPh>
    <phoneticPr fontId="7"/>
  </si>
  <si>
    <r>
      <t xml:space="preserve">種別
</t>
    </r>
    <r>
      <rPr>
        <sz val="9"/>
        <rFont val="ＭＳ Ｐゴシック"/>
        <family val="3"/>
        <charset val="128"/>
      </rPr>
      <t>（プルダウン選択）</t>
    </r>
    <rPh sb="0" eb="2">
      <t>シュベツ</t>
    </rPh>
    <rPh sb="9" eb="11">
      <t>センタク</t>
    </rPh>
    <phoneticPr fontId="7"/>
  </si>
  <si>
    <r>
      <t xml:space="preserve">区分
</t>
    </r>
    <r>
      <rPr>
        <sz val="9"/>
        <rFont val="ＭＳ Ｐゴシック"/>
        <family val="3"/>
        <charset val="128"/>
      </rPr>
      <t>（プルダウン選択）</t>
    </r>
    <rPh sb="0" eb="2">
      <t>クブン</t>
    </rPh>
    <rPh sb="9" eb="11">
      <t>センタク</t>
    </rPh>
    <phoneticPr fontId="7"/>
  </si>
  <si>
    <t>種別</t>
    <rPh sb="0" eb="2">
      <t>シュベツ</t>
    </rPh>
    <phoneticPr fontId="7"/>
  </si>
  <si>
    <t>区分</t>
    <rPh sb="0" eb="2">
      <t>クブン</t>
    </rPh>
    <phoneticPr fontId="7"/>
  </si>
  <si>
    <t>　　　　　明細の分かるものを必ず添付するよう、お願いします。）</t>
    <rPh sb="5" eb="7">
      <t>メイサイ</t>
    </rPh>
    <rPh sb="8" eb="9">
      <t>ワ</t>
    </rPh>
    <rPh sb="14" eb="15">
      <t>カナラ</t>
    </rPh>
    <rPh sb="16" eb="18">
      <t>テンプ</t>
    </rPh>
    <rPh sb="24" eb="25">
      <t>ネガ</t>
    </rPh>
    <phoneticPr fontId="7"/>
  </si>
  <si>
    <t>　　　（すべての領収書の明細が手書きの場合は、対象の可否を検討することになります。</t>
    <rPh sb="8" eb="11">
      <t>リョウシュウショ</t>
    </rPh>
    <rPh sb="12" eb="14">
      <t>メイサイ</t>
    </rPh>
    <rPh sb="15" eb="17">
      <t>テガ</t>
    </rPh>
    <rPh sb="19" eb="21">
      <t>バアイ</t>
    </rPh>
    <rPh sb="23" eb="25">
      <t>タイショウ</t>
    </rPh>
    <rPh sb="26" eb="28">
      <t>カヒ</t>
    </rPh>
    <rPh sb="29" eb="31">
      <t>ケントウ</t>
    </rPh>
    <phoneticPr fontId="7"/>
  </si>
  <si>
    <r>
      <t>　※</t>
    </r>
    <r>
      <rPr>
        <sz val="12"/>
        <color theme="0" tint="-0.499984740745262"/>
        <rFont val="ＭＳ ゴシック"/>
        <family val="1"/>
        <charset val="128"/>
      </rPr>
      <t> </t>
    </r>
    <r>
      <rPr>
        <sz val="12"/>
        <color theme="0" tint="-0.499984740745262"/>
        <rFont val="ＭＳ ゴシック"/>
        <family val="3"/>
        <charset val="128"/>
      </rPr>
      <t>請求書や明細書がない場合は、余白に記入すること。</t>
    </r>
    <rPh sb="7" eb="10">
      <t>メイサイショ</t>
    </rPh>
    <phoneticPr fontId="7"/>
  </si>
  <si>
    <t>　※領収書のほか、明細の分かるもの（明細書、請求書等）を添付すること。</t>
    <rPh sb="2" eb="5">
      <t>リョウシュウショ</t>
    </rPh>
    <rPh sb="9" eb="11">
      <t>メイサイ</t>
    </rPh>
    <rPh sb="12" eb="13">
      <t>ワ</t>
    </rPh>
    <rPh sb="18" eb="21">
      <t>メイサイショ</t>
    </rPh>
    <rPh sb="25" eb="26">
      <t>ナド</t>
    </rPh>
    <phoneticPr fontId="7"/>
  </si>
  <si>
    <t>　※Ａ４サイズ未満の領収書は、この様式からはみ出さないように貼付する。</t>
    <rPh sb="7" eb="9">
      <t>ミマン</t>
    </rPh>
    <rPh sb="10" eb="13">
      <t>リョウシュウショ</t>
    </rPh>
    <rPh sb="17" eb="19">
      <t>ヨウシキ</t>
    </rPh>
    <rPh sb="23" eb="24">
      <t>ダ</t>
    </rPh>
    <rPh sb="30" eb="32">
      <t>チョウフ</t>
    </rPh>
    <phoneticPr fontId="32"/>
  </si>
  <si>
    <t>（領収書添付）</t>
  </si>
  <si>
    <t>【決算総括】</t>
    <rPh sb="1" eb="5">
      <t>ケッサンソウカツ</t>
    </rPh>
    <phoneticPr fontId="7"/>
  </si>
  <si>
    <t>有／無</t>
    <rPh sb="0" eb="1">
      <t>アリ</t>
    </rPh>
    <rPh sb="2" eb="3">
      <t>ナシ</t>
    </rPh>
    <phoneticPr fontId="7"/>
  </si>
  <si>
    <t>　なお、総括表が複数枚になった場合は最終ページで決算総括を作成してください。</t>
    <rPh sb="4" eb="7">
      <t>ソウカツヒョウ</t>
    </rPh>
    <rPh sb="8" eb="11">
      <t>フクスウマイ</t>
    </rPh>
    <rPh sb="15" eb="17">
      <t>バアイ</t>
    </rPh>
    <rPh sb="18" eb="20">
      <t>サイシュウ</t>
    </rPh>
    <rPh sb="24" eb="26">
      <t>ケッサン</t>
    </rPh>
    <rPh sb="26" eb="28">
      <t>ソウカツ</t>
    </rPh>
    <rPh sb="29" eb="31">
      <t>サクセイ</t>
    </rPh>
    <phoneticPr fontId="7"/>
  </si>
  <si>
    <t>分担金対象額　Ｂ</t>
    <rPh sb="0" eb="3">
      <t>ブンタンキン</t>
    </rPh>
    <rPh sb="3" eb="5">
      <t>タイショウ</t>
    </rPh>
    <rPh sb="5" eb="6">
      <t>ガク</t>
    </rPh>
    <phoneticPr fontId="7"/>
  </si>
  <si>
    <t>交付金額　Ａ</t>
    <rPh sb="0" eb="3">
      <t>コウフキン</t>
    </rPh>
    <rPh sb="3" eb="4">
      <t>ガク</t>
    </rPh>
    <phoneticPr fontId="7"/>
  </si>
  <si>
    <t>決 算 額　　</t>
    <rPh sb="0" eb="1">
      <t>ケッ</t>
    </rPh>
    <rPh sb="2" eb="3">
      <t>サン</t>
    </rPh>
    <rPh sb="4" eb="5">
      <t>ガク</t>
    </rPh>
    <phoneticPr fontId="7"/>
  </si>
  <si>
    <t>添付</t>
  </si>
  <si>
    <t>書類</t>
  </si>
  <si>
    <t>様式番号</t>
  </si>
  <si>
    <t>内容</t>
  </si>
  <si>
    <t>１ 収支決算総括表</t>
    <rPh sb="2" eb="4">
      <t>シュウシ</t>
    </rPh>
    <rPh sb="4" eb="6">
      <t>ケッサン</t>
    </rPh>
    <rPh sb="6" eb="8">
      <t>ソウカツ</t>
    </rPh>
    <rPh sb="8" eb="9">
      <t>ヒョウ</t>
    </rPh>
    <phoneticPr fontId="7"/>
  </si>
  <si>
    <t>４ 特別指導者略歴</t>
    <phoneticPr fontId="7"/>
  </si>
  <si>
    <t>５ 個人領収書</t>
    <phoneticPr fontId="7"/>
  </si>
  <si>
    <t>７ 業者等領収書</t>
    <phoneticPr fontId="7"/>
  </si>
  <si>
    <t>６競技用具運搬経費</t>
    <phoneticPr fontId="7"/>
  </si>
  <si>
    <t>２ 参加者名簿</t>
    <phoneticPr fontId="7"/>
  </si>
  <si>
    <t>３ 実施報告書</t>
    <phoneticPr fontId="7"/>
  </si>
  <si>
    <t>該当があった場合</t>
    <rPh sb="0" eb="2">
      <t>ガイトウ</t>
    </rPh>
    <rPh sb="6" eb="8">
      <t>バアイ</t>
    </rPh>
    <phoneticPr fontId="7"/>
  </si>
  <si>
    <t>様式任意</t>
    <phoneticPr fontId="7"/>
  </si>
  <si>
    <t>８ その他</t>
    <rPh sb="4" eb="5">
      <t>タ</t>
    </rPh>
    <phoneticPr fontId="7"/>
  </si>
  <si>
    <t>謝金、食糧栄養費、
交通費</t>
    <phoneticPr fontId="7"/>
  </si>
  <si>
    <t>競技用具運搬経費領収書</t>
    <phoneticPr fontId="32"/>
  </si>
  <si>
    <r>
      <t>１　事業番号：</t>
    </r>
    <r>
      <rPr>
        <sz val="14"/>
        <color theme="1"/>
        <rFont val="Century"/>
        <family val="1"/>
      </rPr>
      <t xml:space="preserve"> </t>
    </r>
    <r>
      <rPr>
        <u/>
        <sz val="14"/>
        <color theme="1"/>
        <rFont val="Century"/>
        <family val="1"/>
      </rPr>
      <t xml:space="preserve">  </t>
    </r>
    <phoneticPr fontId="32"/>
  </si>
  <si>
    <r>
      <t>２　遠征期間：</t>
    </r>
    <r>
      <rPr>
        <sz val="14"/>
        <color theme="1"/>
        <rFont val="Century"/>
        <family val="1"/>
      </rPr>
      <t xml:space="preserve"> </t>
    </r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</si>
  <si>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</si>
  <si>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</si>
  <si>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</si>
  <si>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（</t>
    <phoneticPr fontId="32"/>
  </si>
  <si>
    <t>）</t>
    <phoneticPr fontId="32"/>
  </si>
  <si>
    <t>～</t>
    <phoneticPr fontId="32"/>
  </si>
  <si>
    <r>
      <t>３　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征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先：</t>
    </r>
    <phoneticPr fontId="32"/>
  </si>
  <si>
    <t>府</t>
    <rPh sb="0" eb="1">
      <t>フ</t>
    </rPh>
    <phoneticPr fontId="32"/>
  </si>
  <si>
    <t>・</t>
    <phoneticPr fontId="32"/>
  </si>
  <si>
    <t>県</t>
    <rPh sb="0" eb="1">
      <t>ケン</t>
    </rPh>
    <phoneticPr fontId="32"/>
  </si>
  <si>
    <r>
      <t>４　競技用具運搬経費支給額</t>
    </r>
    <r>
      <rPr>
        <sz val="13"/>
        <color theme="1"/>
        <rFont val="ＭＳ 明朝"/>
        <family val="1"/>
        <charset val="128"/>
      </rPr>
      <t>　</t>
    </r>
    <phoneticPr fontId="32"/>
  </si>
  <si>
    <t>￥</t>
    <phoneticPr fontId="32"/>
  </si>
  <si>
    <t>円</t>
    <rPh sb="0" eb="1">
      <t>エン</t>
    </rPh>
    <phoneticPr fontId="32"/>
  </si>
  <si>
    <t>※ 支給額は、競技用具運搬経費取扱基準&lt;別添&gt;参照</t>
  </si>
  <si>
    <t>源泉・自動計算</t>
    <rPh sb="0" eb="2">
      <t>ゲンセン</t>
    </rPh>
    <rPh sb="3" eb="5">
      <t>ジドウ</t>
    </rPh>
    <rPh sb="5" eb="7">
      <t>ケイサン</t>
    </rPh>
    <phoneticPr fontId="32"/>
  </si>
  <si>
    <t>【受領者】</t>
    <rPh sb="1" eb="4">
      <t>ジュリョウシャ</t>
    </rPh>
    <phoneticPr fontId="32"/>
  </si>
  <si>
    <t>※自筆・捺印のこと</t>
    <rPh sb="1" eb="3">
      <t>ジヒツ</t>
    </rPh>
    <rPh sb="4" eb="6">
      <t>ナツイン</t>
    </rPh>
    <phoneticPr fontId="32"/>
  </si>
  <si>
    <t>←総支給額を入力</t>
    <rPh sb="1" eb="2">
      <t>ソウ</t>
    </rPh>
    <rPh sb="2" eb="5">
      <t>シキュウガク</t>
    </rPh>
    <rPh sb="6" eb="8">
      <t>ニュウリョク</t>
    </rPh>
    <phoneticPr fontId="32"/>
  </si>
  <si>
    <t>受領者</t>
    <rPh sb="0" eb="3">
      <t>ジュリョウシャ</t>
    </rPh>
    <phoneticPr fontId="32"/>
  </si>
  <si>
    <t>住　　　　　所</t>
    <rPh sb="0" eb="1">
      <t>ジュウ</t>
    </rPh>
    <rPh sb="6" eb="7">
      <t>ショ</t>
    </rPh>
    <phoneticPr fontId="32"/>
  </si>
  <si>
    <t>支給額</t>
    <rPh sb="0" eb="3">
      <t>シキュウガク</t>
    </rPh>
    <phoneticPr fontId="32"/>
  </si>
  <si>
    <t>源泉徴収額</t>
    <rPh sb="0" eb="2">
      <t>ゲンセン</t>
    </rPh>
    <rPh sb="2" eb="4">
      <t>チョウシュウ</t>
    </rPh>
    <rPh sb="4" eb="5">
      <t>ガク</t>
    </rPh>
    <phoneticPr fontId="32"/>
  </si>
  <si>
    <t>差引
支給額</t>
    <rPh sb="0" eb="2">
      <t>サシヒ</t>
    </rPh>
    <rPh sb="3" eb="6">
      <t>シキュウガク</t>
    </rPh>
    <phoneticPr fontId="32"/>
  </si>
  <si>
    <t>受領印</t>
    <rPh sb="0" eb="3">
      <t>ジュリョウイン</t>
    </rPh>
    <phoneticPr fontId="32"/>
  </si>
  <si>
    <t>源泉額⇒</t>
    <rPh sb="0" eb="2">
      <t>ゲンセン</t>
    </rPh>
    <rPh sb="2" eb="3">
      <t>ガク</t>
    </rPh>
    <phoneticPr fontId="32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</si>
  <si>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32"/>
  </si>
  <si>
    <t>←差引支給額</t>
    <rPh sb="1" eb="3">
      <t>サシヒ</t>
    </rPh>
    <rPh sb="3" eb="6">
      <t>シキュウガク</t>
    </rPh>
    <phoneticPr fontId="32"/>
  </si>
  <si>
    <t>※ 詳細は、競技用具運搬経費取扱基準参照</t>
    <phoneticPr fontId="32"/>
  </si>
  <si>
    <t>注１）競技用具運搬経費は、１回の事業につき別途定める額１回の支給となります。</t>
    <phoneticPr fontId="32"/>
  </si>
  <si>
    <t>注２）１回の事業とは、都外で宿泊を伴う事業（強化合宿、遠征試合）を実施する場合をいいます。</t>
    <phoneticPr fontId="32"/>
  </si>
  <si>
    <t>注３）競技用具を複数車両で運搬した場合、競技用具運搬経費を分割支給することができますが、</t>
    <phoneticPr fontId="32"/>
  </si>
  <si>
    <t>　　その場合、経費受領者全員の氏名・受領印等が必要です。　</t>
    <phoneticPr fontId="32"/>
  </si>
  <si>
    <t>競技団体名：</t>
    <phoneticPr fontId="32"/>
  </si>
  <si>
    <t>会　　　長：</t>
    <phoneticPr fontId="32"/>
  </si>
  <si>
    <t>様</t>
    <rPh sb="0" eb="1">
      <t>サマ</t>
    </rPh>
    <phoneticPr fontId="32"/>
  </si>
  <si>
    <t>領　　収　　書</t>
    <phoneticPr fontId="32"/>
  </si>
  <si>
    <t>自動計算</t>
    <rPh sb="0" eb="2">
      <t>ジドウ</t>
    </rPh>
    <rPh sb="2" eb="4">
      <t>ケイサン</t>
    </rPh>
    <phoneticPr fontId="32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</si>
  <si>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32"/>
  </si>
  <si>
    <t>総支給額</t>
    <rPh sb="0" eb="1">
      <t>ソウ</t>
    </rPh>
    <rPh sb="1" eb="4">
      <t>シキュウガク</t>
    </rPh>
    <phoneticPr fontId="32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</si>
  <si>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rFont val="ＭＳ Ｐゴシック"/>
        <family val="3"/>
        <charset val="128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32"/>
  </si>
  <si>
    <t>徴
収</t>
    <rPh sb="0" eb="1">
      <t>シルシ</t>
    </rPh>
    <rPh sb="2" eb="3">
      <t>オサム</t>
    </rPh>
    <phoneticPr fontId="32"/>
  </si>
  <si>
    <t>有</t>
    <rPh sb="0" eb="1">
      <t>アリ</t>
    </rPh>
    <phoneticPr fontId="32"/>
  </si>
  <si>
    <t>無</t>
    <rPh sb="0" eb="1">
      <t>ナシ</t>
    </rPh>
    <phoneticPr fontId="32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</si>
  <si>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rFont val="ＭＳ Ｐゴシック"/>
        <family val="3"/>
        <charset val="128"/>
      </rPr>
      <t/>
    </r>
    <rPh sb="1" eb="3">
      <t>サシヒキ</t>
    </rPh>
    <rPh sb="3" eb="6">
      <t>シキュウガク</t>
    </rPh>
    <phoneticPr fontId="32"/>
  </si>
  <si>
    <t>差引支給額</t>
    <rPh sb="0" eb="2">
      <t>サシヒ</t>
    </rPh>
    <rPh sb="2" eb="5">
      <t>シキュウガク</t>
    </rPh>
    <phoneticPr fontId="32"/>
  </si>
  <si>
    <t>区分：</t>
    <phoneticPr fontId="32"/>
  </si>
  <si>
    <t>①指導者</t>
    <rPh sb="1" eb="4">
      <t>シドウシャ</t>
    </rPh>
    <phoneticPr fontId="32"/>
  </si>
  <si>
    <t>　　　</t>
    <phoneticPr fontId="32"/>
  </si>
  <si>
    <t>②指導種別</t>
    <phoneticPr fontId="32"/>
  </si>
  <si>
    <t>【内　 訳】</t>
  </si>
  <si>
    <t>（１）謝　金：</t>
    <phoneticPr fontId="32"/>
  </si>
  <si>
    <t>＠</t>
    <phoneticPr fontId="32"/>
  </si>
  <si>
    <t>×</t>
    <phoneticPr fontId="32"/>
  </si>
  <si>
    <t>＝</t>
    <phoneticPr fontId="32"/>
  </si>
  <si>
    <t>日　程</t>
    <phoneticPr fontId="32"/>
  </si>
  <si>
    <t>（２）食糧栄養費：</t>
    <rPh sb="3" eb="5">
      <t>ショクリョウ</t>
    </rPh>
    <rPh sb="5" eb="7">
      <t>エイヨウ</t>
    </rPh>
    <rPh sb="7" eb="8">
      <t>ヒ</t>
    </rPh>
    <phoneticPr fontId="32"/>
  </si>
  <si>
    <t>（３）交　通　費：</t>
    <rPh sb="3" eb="4">
      <t>コウ</t>
    </rPh>
    <rPh sb="5" eb="6">
      <t>ツウ</t>
    </rPh>
    <rPh sb="7" eb="8">
      <t>ヒ</t>
    </rPh>
    <phoneticPr fontId="32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</si>
  <si>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32"/>
  </si>
  <si>
    <t>片道料金</t>
    <rPh sb="0" eb="2">
      <t>カタミチ</t>
    </rPh>
    <rPh sb="2" eb="4">
      <t>リョウキン</t>
    </rPh>
    <phoneticPr fontId="32"/>
  </si>
  <si>
    <t>支給金額</t>
    <rPh sb="0" eb="2">
      <t>シキュウ</t>
    </rPh>
    <rPh sb="2" eb="4">
      <t>キンガク</t>
    </rPh>
    <phoneticPr fontId="32"/>
  </si>
  <si>
    <t>日分</t>
    <rPh sb="0" eb="1">
      <t>ヒ</t>
    </rPh>
    <rPh sb="1" eb="2">
      <t>ブン</t>
    </rPh>
    <phoneticPr fontId="32"/>
  </si>
  <si>
    <t>住所：</t>
    <phoneticPr fontId="32"/>
  </si>
  <si>
    <t>氏名：</t>
    <rPh sb="0" eb="2">
      <t>シメイ</t>
    </rPh>
    <phoneticPr fontId="32"/>
  </si>
  <si>
    <t>印</t>
    <rPh sb="0" eb="1">
      <t>イン</t>
    </rPh>
    <phoneticPr fontId="32"/>
  </si>
  <si>
    <t>　　総支給額</t>
    <phoneticPr fontId="32"/>
  </si>
  <si>
    <t>※種別はいずれかに○印、総支給額の前に「￥」記入</t>
    <rPh sb="1" eb="3">
      <t>シュベツ</t>
    </rPh>
    <rPh sb="12" eb="13">
      <t>ソウ</t>
    </rPh>
    <rPh sb="13" eb="15">
      <t>シキュウ</t>
    </rPh>
    <phoneticPr fontId="32"/>
  </si>
  <si>
    <t>種　別</t>
    <rPh sb="0" eb="1">
      <t>タネ</t>
    </rPh>
    <rPh sb="2" eb="3">
      <t>ベツ</t>
    </rPh>
    <phoneticPr fontId="32"/>
  </si>
  <si>
    <t>（１）食糧栄養費：</t>
    <rPh sb="3" eb="5">
      <t>ショクリョウ</t>
    </rPh>
    <rPh sb="5" eb="7">
      <t>エイヨウ</t>
    </rPh>
    <rPh sb="7" eb="8">
      <t>ヒ</t>
    </rPh>
    <phoneticPr fontId="32"/>
  </si>
  <si>
    <t>（２）交　通　費：</t>
    <rPh sb="3" eb="4">
      <t>コウ</t>
    </rPh>
    <rPh sb="5" eb="6">
      <t>ツウ</t>
    </rPh>
    <rPh sb="7" eb="8">
      <t>ヒ</t>
    </rPh>
    <phoneticPr fontId="32"/>
  </si>
  <si>
    <t>返還額（Ａ－Ｂ）　Ｃ</t>
    <rPh sb="0" eb="2">
      <t>ヘンカン</t>
    </rPh>
    <rPh sb="2" eb="3">
      <t>ガク</t>
    </rPh>
    <phoneticPr fontId="7"/>
  </si>
  <si>
    <t>分担金残額（Ａ－Ｂ）　Ｃ</t>
    <rPh sb="0" eb="3">
      <t>ブンタンキン</t>
    </rPh>
    <rPh sb="3" eb="5">
      <t>ザンガク</t>
    </rPh>
    <phoneticPr fontId="7"/>
  </si>
  <si>
    <t>現時点の分担金執行額　Ｂ</t>
    <rPh sb="0" eb="3">
      <t>ゲンジテン</t>
    </rPh>
    <rPh sb="4" eb="7">
      <t>ブンタンキン</t>
    </rPh>
    <rPh sb="7" eb="9">
      <t>シッコウ</t>
    </rPh>
    <rPh sb="9" eb="10">
      <t>ガク</t>
    </rPh>
    <phoneticPr fontId="7"/>
  </si>
  <si>
    <t>　２　事業について</t>
    <rPh sb="3" eb="5">
      <t>ジギョウ</t>
    </rPh>
    <phoneticPr fontId="7"/>
  </si>
  <si>
    <t>１月～３月に実施する事業の内容について</t>
    <rPh sb="1" eb="2">
      <t>ツキ</t>
    </rPh>
    <rPh sb="4" eb="5">
      <t>ツキ</t>
    </rPh>
    <rPh sb="6" eb="8">
      <t>ジッシ</t>
    </rPh>
    <rPh sb="10" eb="12">
      <t>ジギョウ</t>
    </rPh>
    <rPh sb="13" eb="15">
      <t>ナイヨウ</t>
    </rPh>
    <phoneticPr fontId="7"/>
  </si>
  <si>
    <t>事業区分</t>
    <rPh sb="0" eb="2">
      <t>ジギョウ</t>
    </rPh>
    <rPh sb="2" eb="4">
      <t>クブン</t>
    </rPh>
    <phoneticPr fontId="7"/>
  </si>
  <si>
    <t>内容</t>
    <rPh sb="0" eb="2">
      <t>ナイヨウ</t>
    </rPh>
    <phoneticPr fontId="7"/>
  </si>
  <si>
    <t>参加人員規模</t>
    <rPh sb="0" eb="2">
      <t>サンカ</t>
    </rPh>
    <rPh sb="2" eb="4">
      <t>ジンイン</t>
    </rPh>
    <rPh sb="4" eb="6">
      <t>キボ</t>
    </rPh>
    <phoneticPr fontId="7"/>
  </si>
  <si>
    <t>指導者</t>
    <rPh sb="0" eb="3">
      <t>シドウシャ</t>
    </rPh>
    <phoneticPr fontId="7"/>
  </si>
  <si>
    <t>時期</t>
    <rPh sb="0" eb="2">
      <t>ジキ</t>
    </rPh>
    <phoneticPr fontId="7"/>
  </si>
  <si>
    <t>　　様式第４号Ｊ</t>
    <phoneticPr fontId="7"/>
  </si>
  <si>
    <t>様式第11号Ｊ</t>
    <phoneticPr fontId="32"/>
  </si>
  <si>
    <t>強化事業（合宿）</t>
    <rPh sb="0" eb="2">
      <t>キョウカ</t>
    </rPh>
    <rPh sb="2" eb="4">
      <t>ジギョウ</t>
    </rPh>
    <rPh sb="5" eb="7">
      <t>ガッシュク</t>
    </rPh>
    <phoneticPr fontId="7"/>
  </si>
  <si>
    <t>強化事業（通い練習）</t>
    <rPh sb="0" eb="2">
      <t>キョウカ</t>
    </rPh>
    <rPh sb="2" eb="4">
      <t>ジギョウ</t>
    </rPh>
    <rPh sb="5" eb="6">
      <t>カヨ</t>
    </rPh>
    <rPh sb="7" eb="9">
      <t>レンシュウ</t>
    </rPh>
    <phoneticPr fontId="7"/>
  </si>
  <si>
    <t>強化事業（練習試合）</t>
    <rPh sb="0" eb="2">
      <t>キョウカ</t>
    </rPh>
    <rPh sb="2" eb="4">
      <t>ジギョウ</t>
    </rPh>
    <rPh sb="5" eb="7">
      <t>レンシュウ</t>
    </rPh>
    <rPh sb="7" eb="9">
      <t>ジアイ</t>
    </rPh>
    <phoneticPr fontId="7"/>
  </si>
  <si>
    <t>強化事業（大会出場）</t>
    <rPh sb="0" eb="2">
      <t>キョウカ</t>
    </rPh>
    <rPh sb="2" eb="4">
      <t>ジギョウ</t>
    </rPh>
    <rPh sb="5" eb="9">
      <t>タイカイシュツジョウ</t>
    </rPh>
    <phoneticPr fontId="7"/>
  </si>
  <si>
    <t>育成・発掘事業</t>
    <rPh sb="0" eb="2">
      <t>イクセイ</t>
    </rPh>
    <rPh sb="3" eb="5">
      <t>ハックツ</t>
    </rPh>
    <rPh sb="5" eb="7">
      <t>ジギョウ</t>
    </rPh>
    <phoneticPr fontId="7"/>
  </si>
  <si>
    <t>研修事業</t>
    <rPh sb="0" eb="4">
      <t>ケンシュウジギョウ</t>
    </rPh>
    <phoneticPr fontId="7"/>
  </si>
  <si>
    <t>選　手
・
参加者</t>
    <rPh sb="0" eb="1">
      <t>セン</t>
    </rPh>
    <rPh sb="2" eb="3">
      <t>テ</t>
    </rPh>
    <rPh sb="6" eb="9">
      <t>サンカシャ</t>
    </rPh>
    <phoneticPr fontId="7"/>
  </si>
  <si>
    <t>事業区分
（複数可）</t>
    <rPh sb="0" eb="2">
      <t>ジギョウ</t>
    </rPh>
    <rPh sb="2" eb="4">
      <t>クブン</t>
    </rPh>
    <phoneticPr fontId="7"/>
  </si>
  <si>
    <r>
      <t>●報　　告　　</t>
    </r>
    <r>
      <rPr>
        <sz val="12"/>
        <rFont val="ＭＳ Ｐゴシック"/>
        <family val="3"/>
        <charset val="128"/>
      </rPr>
      <t>※以下に書ききれない場合は別用紙（様式自由）で報告</t>
    </r>
    <rPh sb="1" eb="2">
      <t>ホウ</t>
    </rPh>
    <rPh sb="4" eb="5">
      <t>コク</t>
    </rPh>
    <rPh sb="8" eb="10">
      <t>イカ</t>
    </rPh>
    <rPh sb="11" eb="12">
      <t>カ</t>
    </rPh>
    <rPh sb="17" eb="19">
      <t>バアイ</t>
    </rPh>
    <rPh sb="20" eb="21">
      <t>ベツ</t>
    </rPh>
    <rPh sb="21" eb="23">
      <t>ヨウシ</t>
    </rPh>
    <rPh sb="24" eb="26">
      <t>ヨウシキ</t>
    </rPh>
    <rPh sb="26" eb="28">
      <t>ジユウ</t>
    </rPh>
    <rPh sb="30" eb="32">
      <t>ホウコク</t>
    </rPh>
    <phoneticPr fontId="7"/>
  </si>
  <si>
    <t>　成　　果</t>
    <rPh sb="1" eb="2">
      <t>シゲル</t>
    </rPh>
    <rPh sb="4" eb="5">
      <t>ハテ</t>
    </rPh>
    <phoneticPr fontId="7"/>
  </si>
  <si>
    <t>　課　　題</t>
    <rPh sb="1" eb="2">
      <t>カ</t>
    </rPh>
    <rPh sb="4" eb="5">
      <t>ダイ</t>
    </rPh>
    <phoneticPr fontId="7"/>
  </si>
  <si>
    <t>備考</t>
    <rPh sb="0" eb="2">
      <t>ビコウ</t>
    </rPh>
    <phoneticPr fontId="4"/>
  </si>
  <si>
    <t>小学生・男子</t>
    <rPh sb="0" eb="3">
      <t>ショウガクセイ</t>
    </rPh>
    <rPh sb="4" eb="6">
      <t>ダンシ</t>
    </rPh>
    <phoneticPr fontId="7"/>
  </si>
  <si>
    <t>小学生・女子</t>
    <rPh sb="0" eb="3">
      <t>ショウガクセイ</t>
    </rPh>
    <rPh sb="4" eb="6">
      <t>ジョシ</t>
    </rPh>
    <phoneticPr fontId="7"/>
  </si>
  <si>
    <t>中学生・男子</t>
    <rPh sb="0" eb="3">
      <t>チュウガクセイ</t>
    </rPh>
    <rPh sb="4" eb="6">
      <t>ダンシ</t>
    </rPh>
    <phoneticPr fontId="7"/>
  </si>
  <si>
    <t>中学生・女子</t>
    <rPh sb="0" eb="3">
      <t>チュウガクセイ</t>
    </rPh>
    <rPh sb="4" eb="6">
      <t>ジョシ</t>
    </rPh>
    <phoneticPr fontId="7"/>
  </si>
  <si>
    <t>高校生・男子</t>
    <rPh sb="0" eb="3">
      <t>コウコウセイ</t>
    </rPh>
    <rPh sb="4" eb="6">
      <t>ダンシ</t>
    </rPh>
    <phoneticPr fontId="7"/>
  </si>
  <si>
    <t>高校生・女子</t>
    <rPh sb="0" eb="3">
      <t>コウコウセイ</t>
    </rPh>
    <rPh sb="4" eb="6">
      <t>ジョシ</t>
    </rPh>
    <phoneticPr fontId="7"/>
  </si>
  <si>
    <t>総支給額を入力！</t>
    <rPh sb="0" eb="4">
      <t>ソウシキュウガク</t>
    </rPh>
    <rPh sb="5" eb="7">
      <t>ニュウリョク</t>
    </rPh>
    <phoneticPr fontId="32"/>
  </si>
  <si>
    <t>監督</t>
    <rPh sb="0" eb="2">
      <t>カントク</t>
    </rPh>
    <phoneticPr fontId="32"/>
  </si>
  <si>
    <t>コーチ</t>
    <phoneticPr fontId="32"/>
  </si>
  <si>
    <t>その他</t>
    <rPh sb="2" eb="3">
      <t>タ</t>
    </rPh>
    <phoneticPr fontId="32"/>
  </si>
  <si>
    <t>（　　　　　　　　）</t>
    <phoneticPr fontId="32"/>
  </si>
  <si>
    <t>男子</t>
    <rPh sb="0" eb="2">
      <t>ダンシ</t>
    </rPh>
    <phoneticPr fontId="32"/>
  </si>
  <si>
    <t>女子</t>
    <rPh sb="0" eb="2">
      <t>ジョシ</t>
    </rPh>
    <phoneticPr fontId="32"/>
  </si>
  <si>
    <t>※自筆、捺印のこと</t>
  </si>
  <si>
    <t>←入力
　　数字</t>
    <rPh sb="1" eb="3">
      <t>ニュウリョク</t>
    </rPh>
    <rPh sb="6" eb="8">
      <t>スウジ</t>
    </rPh>
    <phoneticPr fontId="32"/>
  </si>
  <si>
    <t>区分について</t>
    <rPh sb="0" eb="2">
      <t>クブン</t>
    </rPh>
    <phoneticPr fontId="7"/>
  </si>
  <si>
    <t>研修なのか、強化指導なのか、などの区分け必要か</t>
    <rPh sb="0" eb="2">
      <t>ケンシュウ</t>
    </rPh>
    <rPh sb="6" eb="8">
      <t>キョウカ</t>
    </rPh>
    <rPh sb="8" eb="10">
      <t>シドウ</t>
    </rPh>
    <rPh sb="17" eb="19">
      <t>クワ</t>
    </rPh>
    <rPh sb="20" eb="22">
      <t>ヒツヨウ</t>
    </rPh>
    <phoneticPr fontId="7"/>
  </si>
  <si>
    <t>立場の表記について　要検討</t>
    <rPh sb="0" eb="2">
      <t>タチバ</t>
    </rPh>
    <rPh sb="3" eb="5">
      <t>ヒョウキ</t>
    </rPh>
    <rPh sb="10" eb="13">
      <t>ヨウケントウ</t>
    </rPh>
    <phoneticPr fontId="7"/>
  </si>
  <si>
    <t>（例）
　　　３月下旬</t>
    <rPh sb="1" eb="2">
      <t>レイ</t>
    </rPh>
    <rPh sb="8" eb="9">
      <t>ツキ</t>
    </rPh>
    <rPh sb="9" eb="11">
      <t>ゲジュン</t>
    </rPh>
    <phoneticPr fontId="7"/>
  </si>
  <si>
    <t>合宿</t>
    <rPh sb="0" eb="2">
      <t>ガッシュク</t>
    </rPh>
    <phoneticPr fontId="7"/>
  </si>
  <si>
    <t>JOCカップに向けた直前合宿</t>
    <rPh sb="7" eb="8">
      <t>ム</t>
    </rPh>
    <rPh sb="10" eb="12">
      <t>チョクゼン</t>
    </rPh>
    <rPh sb="12" eb="14">
      <t>ガッシュク</t>
    </rPh>
    <phoneticPr fontId="7"/>
  </si>
  <si>
    <t>　１　現在の執行状況（概算）</t>
    <rPh sb="3" eb="5">
      <t>ゲンザイ</t>
    </rPh>
    <rPh sb="6" eb="8">
      <t>シッコウ</t>
    </rPh>
    <rPh sb="8" eb="10">
      <t>ジョウキョウ</t>
    </rPh>
    <rPh sb="11" eb="13">
      <t>ガイサン</t>
    </rPh>
    <phoneticPr fontId="7"/>
  </si>
  <si>
    <t>競技団体負担金等対象額　　</t>
    <rPh sb="0" eb="4">
      <t>キョウギダンタイ</t>
    </rPh>
    <rPh sb="4" eb="6">
      <t>フタン</t>
    </rPh>
    <rPh sb="6" eb="7">
      <t>キン</t>
    </rPh>
    <rPh sb="7" eb="8">
      <t>ナド</t>
    </rPh>
    <phoneticPr fontId="7"/>
  </si>
  <si>
    <t>　このことについて事業を実施したく、以下のとおり提出いたします。</t>
    <rPh sb="12" eb="14">
      <t>ジッシ</t>
    </rPh>
    <rPh sb="24" eb="26">
      <t>テイシュツ</t>
    </rPh>
    <phoneticPr fontId="7"/>
  </si>
  <si>
    <t>事業実施（１月～３月実施分）に関する届出書</t>
    <rPh sb="0" eb="2">
      <t>ジギョウ</t>
    </rPh>
    <rPh sb="2" eb="4">
      <t>ジッシ</t>
    </rPh>
    <rPh sb="6" eb="7">
      <t>ツキ</t>
    </rPh>
    <rPh sb="9" eb="10">
      <t>ツキ</t>
    </rPh>
    <rPh sb="10" eb="13">
      <t>ジッシブン</t>
    </rPh>
    <rPh sb="15" eb="16">
      <t>カン</t>
    </rPh>
    <rPh sb="18" eb="19">
      <t>トド</t>
    </rPh>
    <rPh sb="19" eb="20">
      <t>デ</t>
    </rPh>
    <rPh sb="20" eb="21">
      <t>ショ</t>
    </rPh>
    <phoneticPr fontId="7"/>
  </si>
  <si>
    <t>　　様式第５号Ｊ</t>
    <phoneticPr fontId="7"/>
  </si>
  <si>
    <t>★事業が１６以上ある場合は２ページ目としてのシートを増やし事業１７以降の収支計算表を作成ください。</t>
    <rPh sb="1" eb="3">
      <t>ジギョウ</t>
    </rPh>
    <rPh sb="6" eb="8">
      <t>イジョウ</t>
    </rPh>
    <rPh sb="10" eb="12">
      <t>バアイ</t>
    </rPh>
    <rPh sb="17" eb="18">
      <t>メ</t>
    </rPh>
    <rPh sb="26" eb="27">
      <t>フ</t>
    </rPh>
    <phoneticPr fontId="7"/>
  </si>
  <si>
    <t>総括表複数（事業16以上）あり</t>
    <rPh sb="0" eb="3">
      <t>ソウカツヒョウ</t>
    </rPh>
    <rPh sb="3" eb="5">
      <t>フクスウ</t>
    </rPh>
    <rPh sb="6" eb="8">
      <t>ジギョウ</t>
    </rPh>
    <rPh sb="10" eb="12">
      <t>イジョウ</t>
    </rPh>
    <phoneticPr fontId="7"/>
  </si>
  <si>
    <t>様式第６号Ｊ－</t>
    <phoneticPr fontId="7"/>
  </si>
  <si>
    <t>様式第７号Ｊ-</t>
    <phoneticPr fontId="7"/>
  </si>
  <si>
    <t>様式第８号Ｊ－</t>
    <phoneticPr fontId="7"/>
  </si>
  <si>
    <t>様式第９号Ｊ-</t>
    <phoneticPr fontId="7"/>
  </si>
  <si>
    <t>様式第10号Ｊ</t>
    <phoneticPr fontId="32"/>
  </si>
  <si>
    <t>様式第12号Ｊ</t>
    <phoneticPr fontId="32"/>
  </si>
  <si>
    <t>様式第13号Ｊ-</t>
    <phoneticPr fontId="7"/>
  </si>
  <si>
    <t>様式第6号Ｊ</t>
    <phoneticPr fontId="7"/>
  </si>
  <si>
    <t>様式第7号Ｊ</t>
    <phoneticPr fontId="7"/>
  </si>
  <si>
    <t>様式第8号Ｊ</t>
    <phoneticPr fontId="7"/>
  </si>
  <si>
    <t>様式第9号Ｊ</t>
    <phoneticPr fontId="7"/>
  </si>
  <si>
    <t>様式第10号Ｊ</t>
    <phoneticPr fontId="7"/>
  </si>
  <si>
    <t>様式第11号Ｊ</t>
    <phoneticPr fontId="7"/>
  </si>
  <si>
    <t>様式第12号Ｊ</t>
    <phoneticPr fontId="7"/>
  </si>
  <si>
    <t>様式第13号Ｊ</t>
    <phoneticPr fontId="7"/>
  </si>
  <si>
    <t>研修事業</t>
    <rPh sb="0" eb="2">
      <t>ケンシュウ</t>
    </rPh>
    <rPh sb="2" eb="4">
      <t>ジギョウ</t>
    </rPh>
    <phoneticPr fontId="7"/>
  </si>
  <si>
    <t>強化事業</t>
    <rPh sb="0" eb="2">
      <t>キョウカ</t>
    </rPh>
    <rPh sb="2" eb="4">
      <t>ジギョウ</t>
    </rPh>
    <phoneticPr fontId="7"/>
  </si>
  <si>
    <t>総計</t>
    <rPh sb="0" eb="2">
      <t>ソウケイ</t>
    </rPh>
    <phoneticPr fontId="7"/>
  </si>
  <si>
    <t>※事業区分毎の作成</t>
    <rPh sb="1" eb="3">
      <t>ジギョウ</t>
    </rPh>
    <rPh sb="3" eb="5">
      <t>クブン</t>
    </rPh>
    <rPh sb="5" eb="6">
      <t>ゴト</t>
    </rPh>
    <rPh sb="7" eb="9">
      <t>サクセイ</t>
    </rPh>
    <phoneticPr fontId="7"/>
  </si>
  <si>
    <t>大会要項、ﾌﾟﾛｸﾞﾗﾑ、
大会結果、記録写真　等</t>
    <rPh sb="0" eb="2">
      <t>タイカイ</t>
    </rPh>
    <rPh sb="2" eb="4">
      <t>ヨウコウ</t>
    </rPh>
    <rPh sb="14" eb="16">
      <t>タイカイ</t>
    </rPh>
    <rPh sb="16" eb="18">
      <t>ケッカ</t>
    </rPh>
    <phoneticPr fontId="7"/>
  </si>
  <si>
    <t>強化事業（※ﾃｸﾆｶﾙｻﾎﾟｰﾄ）</t>
    <rPh sb="0" eb="2">
      <t>キョウカ</t>
    </rPh>
    <rPh sb="2" eb="4">
      <t>ジギョウ</t>
    </rPh>
    <phoneticPr fontId="7"/>
  </si>
  <si>
    <t>↓下項目を修正しないでください。</t>
    <rPh sb="1" eb="2">
      <t>シタ</t>
    </rPh>
    <rPh sb="2" eb="4">
      <t>コウモク</t>
    </rPh>
    <rPh sb="5" eb="7">
      <t>シュウセイ</t>
    </rPh>
    <phoneticPr fontId="7"/>
  </si>
  <si>
    <t>　　プルダウン設定項目です。</t>
    <phoneticPr fontId="7"/>
  </si>
  <si>
    <t>実施日</t>
    <rPh sb="0" eb="2">
      <t>ジッシ</t>
    </rPh>
    <rPh sb="2" eb="3">
      <t>ビ</t>
    </rPh>
    <phoneticPr fontId="7"/>
  </si>
  <si>
    <t>実施時間</t>
    <rPh sb="0" eb="2">
      <t>ジッシ</t>
    </rPh>
    <rPh sb="2" eb="4">
      <t>ジカン</t>
    </rPh>
    <phoneticPr fontId="7"/>
  </si>
  <si>
    <t>サポート内容</t>
    <rPh sb="4" eb="6">
      <t>ナイヨウ</t>
    </rPh>
    <phoneticPr fontId="7"/>
  </si>
  <si>
    <t>テクニカルサポート内容</t>
    <rPh sb="9" eb="11">
      <t>ナイヨウ</t>
    </rPh>
    <phoneticPr fontId="7"/>
  </si>
  <si>
    <t>メディカルチェック</t>
    <phoneticPr fontId="7"/>
  </si>
  <si>
    <t>コントロールテスト</t>
    <phoneticPr fontId="7"/>
  </si>
  <si>
    <t>コンディションサポート</t>
    <phoneticPr fontId="7"/>
  </si>
  <si>
    <t>パフォーマンスサポート</t>
    <phoneticPr fontId="7"/>
  </si>
  <si>
    <t>トレーニングサポート</t>
    <phoneticPr fontId="7"/>
  </si>
  <si>
    <t>栄養学サポート</t>
    <rPh sb="0" eb="3">
      <t>エイヨウガク</t>
    </rPh>
    <phoneticPr fontId="7"/>
  </si>
  <si>
    <r>
      <t>←　（役割名）は監督、コーチ以外の「特別指導者」や
　　「スタッフ」を記述のうえ、人数を入力。　
　　また、特別指導者がいる場合には、</t>
    </r>
    <r>
      <rPr>
        <sz val="11"/>
        <rFont val="ＭＳ Ｐゴシック"/>
        <family val="3"/>
        <charset val="128"/>
      </rPr>
      <t>様式９号Jを添付のこと</t>
    </r>
    <rPh sb="3" eb="6">
      <t>ヤクワリメイ</t>
    </rPh>
    <rPh sb="8" eb="10">
      <t>カントク</t>
    </rPh>
    <rPh sb="14" eb="16">
      <t>イガイ</t>
    </rPh>
    <rPh sb="18" eb="20">
      <t>トクベツ</t>
    </rPh>
    <rPh sb="20" eb="23">
      <t>シドウシャ</t>
    </rPh>
    <rPh sb="35" eb="37">
      <t>キジュツ</t>
    </rPh>
    <rPh sb="41" eb="43">
      <t>ニンズウ</t>
    </rPh>
    <rPh sb="44" eb="46">
      <t>ニュウリョク</t>
    </rPh>
    <rPh sb="54" eb="56">
      <t>トクベツ</t>
    </rPh>
    <rPh sb="56" eb="59">
      <t>シドウシャ</t>
    </rPh>
    <rPh sb="62" eb="64">
      <t>バアイ</t>
    </rPh>
    <rPh sb="67" eb="69">
      <t>ヨウシキ</t>
    </rPh>
    <rPh sb="70" eb="71">
      <t>ゴウ</t>
    </rPh>
    <rPh sb="73" eb="75">
      <t>テンプ</t>
    </rPh>
    <phoneticPr fontId="7"/>
  </si>
  <si>
    <t>様式6
決算
総括
より</t>
    <rPh sb="0" eb="2">
      <t>ヨウシキ</t>
    </rPh>
    <rPh sb="4" eb="6">
      <t>ケッサン</t>
    </rPh>
    <rPh sb="7" eb="9">
      <t>ソウカツ</t>
    </rPh>
    <phoneticPr fontId="7"/>
  </si>
  <si>
    <t>普及事業(育成・発掘事業）</t>
    <rPh sb="0" eb="2">
      <t>フキュウ</t>
    </rPh>
    <rPh sb="2" eb="4">
      <t>ジギョウ</t>
    </rPh>
    <rPh sb="5" eb="7">
      <t>イクセイ</t>
    </rPh>
    <rPh sb="8" eb="10">
      <t>ハックツ</t>
    </rPh>
    <rPh sb="10" eb="12">
      <t>ジギョウ</t>
    </rPh>
    <phoneticPr fontId="7"/>
  </si>
  <si>
    <t>強化事業（ﾃｸﾆｶﾙｻﾎﾟｰﾄ)</t>
    <rPh sb="0" eb="2">
      <t>キョウカ</t>
    </rPh>
    <rPh sb="2" eb="4">
      <t>ジギョウ</t>
    </rPh>
    <phoneticPr fontId="7"/>
  </si>
  <si>
    <t>指導補助者</t>
    <rPh sb="0" eb="2">
      <t>シドウ</t>
    </rPh>
    <rPh sb="2" eb="4">
      <t>ホジョ</t>
    </rPh>
    <rPh sb="4" eb="5">
      <t>シャ</t>
    </rPh>
    <phoneticPr fontId="7"/>
  </si>
  <si>
    <t>講師（研修会）</t>
    <rPh sb="0" eb="2">
      <t>コウシ</t>
    </rPh>
    <rPh sb="3" eb="6">
      <t>ケンシュウカイ</t>
    </rPh>
    <phoneticPr fontId="7"/>
  </si>
  <si>
    <t>役員等</t>
    <rPh sb="0" eb="2">
      <t>ヤクイン</t>
    </rPh>
    <rPh sb="2" eb="3">
      <t>ナド</t>
    </rPh>
    <phoneticPr fontId="7"/>
  </si>
  <si>
    <t>参加者（研修会参加指導者）</t>
    <rPh sb="0" eb="3">
      <t>サンカシャ</t>
    </rPh>
    <rPh sb="4" eb="6">
      <t>ケンシュウ</t>
    </rPh>
    <rPh sb="6" eb="7">
      <t>カイ</t>
    </rPh>
    <rPh sb="7" eb="12">
      <t>サンカシドウシャ</t>
    </rPh>
    <phoneticPr fontId="7"/>
  </si>
  <si>
    <t>●区分内訳</t>
    <rPh sb="1" eb="3">
      <t>クブン</t>
    </rPh>
    <rPh sb="3" eb="5">
      <t>ウチワケ</t>
    </rPh>
    <phoneticPr fontId="7"/>
  </si>
  <si>
    <t>ページ合計</t>
    <rPh sb="3" eb="5">
      <t>ゴウケイ</t>
    </rPh>
    <phoneticPr fontId="7"/>
  </si>
  <si>
    <t>小学生・男女</t>
    <rPh sb="0" eb="3">
      <t>ショウガクセイ</t>
    </rPh>
    <rPh sb="4" eb="6">
      <t>ダンジョ</t>
    </rPh>
    <phoneticPr fontId="7"/>
  </si>
  <si>
    <t>中学生・男女</t>
    <rPh sb="0" eb="3">
      <t>チュウガクセイ</t>
    </rPh>
    <rPh sb="4" eb="6">
      <t>ダンジョ</t>
    </rPh>
    <phoneticPr fontId="7"/>
  </si>
  <si>
    <t>高校生・男女</t>
    <rPh sb="0" eb="3">
      <t>コウコウセイ</t>
    </rPh>
    <rPh sb="4" eb="6">
      <t>ダンジョ</t>
    </rPh>
    <phoneticPr fontId="7"/>
  </si>
  <si>
    <t>●種別内訳</t>
    <rPh sb="1" eb="3">
      <t>シュベツ</t>
    </rPh>
    <rPh sb="3" eb="5">
      <t>ウチワケ</t>
    </rPh>
    <phoneticPr fontId="7"/>
  </si>
  <si>
    <t>全種別</t>
    <rPh sb="0" eb="3">
      <t>ゼンシュベツ</t>
    </rPh>
    <phoneticPr fontId="7"/>
  </si>
  <si>
    <t>　このことについて事業が完了し、添付書類に誤りがないことを確認できましたので、以下の通り報告します。</t>
    <rPh sb="16" eb="20">
      <t>テンプショルイ</t>
    </rPh>
    <rPh sb="21" eb="22">
      <t>アヤマ</t>
    </rPh>
    <rPh sb="29" eb="31">
      <t>カクニン</t>
    </rPh>
    <rPh sb="39" eb="41">
      <t>イカ</t>
    </rPh>
    <rPh sb="42" eb="43">
      <t>トオ</t>
    </rPh>
    <rPh sb="44" eb="46">
      <t>ホウコク</t>
    </rPh>
    <phoneticPr fontId="7"/>
  </si>
  <si>
    <t>　３　添付書類等の確認</t>
    <rPh sb="3" eb="5">
      <t>テンプ</t>
    </rPh>
    <rPh sb="5" eb="7">
      <t>ショルイ</t>
    </rPh>
    <rPh sb="7" eb="8">
      <t>ナド</t>
    </rPh>
    <rPh sb="9" eb="11">
      <t>カクニン</t>
    </rPh>
    <phoneticPr fontId="7"/>
  </si>
  <si>
    <t>　以下の者が添付書類について誤りがないことを確認した旨、証明します。</t>
    <rPh sb="1" eb="3">
      <t>イカ</t>
    </rPh>
    <rPh sb="4" eb="5">
      <t>モノ</t>
    </rPh>
    <rPh sb="6" eb="10">
      <t>テンプショルイ</t>
    </rPh>
    <rPh sb="14" eb="15">
      <t>アヤマ</t>
    </rPh>
    <rPh sb="22" eb="24">
      <t>カクニン</t>
    </rPh>
    <rPh sb="26" eb="27">
      <t>ムネ</t>
    </rPh>
    <rPh sb="28" eb="30">
      <t>ショウメイ</t>
    </rPh>
    <phoneticPr fontId="7"/>
  </si>
  <si>
    <t>（公金管理取扱者等氏名）</t>
    <rPh sb="1" eb="3">
      <t>コウキン</t>
    </rPh>
    <rPh sb="3" eb="5">
      <t>カンリ</t>
    </rPh>
    <rPh sb="5" eb="7">
      <t>トリアツカイ</t>
    </rPh>
    <rPh sb="7" eb="8">
      <t>シャ</t>
    </rPh>
    <rPh sb="8" eb="9">
      <t>ナド</t>
    </rPh>
    <rPh sb="9" eb="11">
      <t>シメイ</t>
    </rPh>
    <phoneticPr fontId="7"/>
  </si>
  <si>
    <t>（連絡先）</t>
    <rPh sb="1" eb="4">
      <t>レンラクサキ</t>
    </rPh>
    <phoneticPr fontId="7"/>
  </si>
  <si>
    <t>※強化事業　パフォーマンスサポート対象事業</t>
    <rPh sb="1" eb="5">
      <t>キョウカジギョウ</t>
    </rPh>
    <rPh sb="17" eb="19">
      <t>タイショウ</t>
    </rPh>
    <rPh sb="19" eb="21">
      <t>ジギョウ</t>
    </rPh>
    <phoneticPr fontId="7"/>
  </si>
  <si>
    <t>令和６年度　競技力向上事業　ジュニア選手育成・強化事業　収決算支総括表</t>
    <rPh sb="0" eb="2">
      <t>レイワ</t>
    </rPh>
    <rPh sb="3" eb="4">
      <t>ネン</t>
    </rPh>
    <rPh sb="4" eb="5">
      <t>ド</t>
    </rPh>
    <rPh sb="6" eb="9">
      <t>キョウギリョク</t>
    </rPh>
    <rPh sb="9" eb="11">
      <t>コウジョウ</t>
    </rPh>
    <rPh sb="11" eb="13">
      <t>ジギョウ</t>
    </rPh>
    <rPh sb="18" eb="20">
      <t>センシュ</t>
    </rPh>
    <rPh sb="20" eb="22">
      <t>イクセイ</t>
    </rPh>
    <rPh sb="23" eb="25">
      <t>キョウカ</t>
    </rPh>
    <rPh sb="25" eb="27">
      <t>ジギョウ</t>
    </rPh>
    <rPh sb="28" eb="29">
      <t>オサム</t>
    </rPh>
    <rPh sb="29" eb="31">
      <t>ケッサン</t>
    </rPh>
    <rPh sb="31" eb="32">
      <t>シ</t>
    </rPh>
    <rPh sb="32" eb="34">
      <t>ソウカツ</t>
    </rPh>
    <rPh sb="34" eb="35">
      <t>ヒョウ</t>
    </rPh>
    <phoneticPr fontId="7"/>
  </si>
  <si>
    <t>令和６年度　競技力向上事業　</t>
    <rPh sb="0" eb="2">
      <t>レイワ</t>
    </rPh>
    <rPh sb="3" eb="5">
      <t>ネンド</t>
    </rPh>
    <phoneticPr fontId="7"/>
  </si>
  <si>
    <t>ジュニア選手育成・強化事業　実施報告書</t>
    <rPh sb="4" eb="6">
      <t>センシュ</t>
    </rPh>
    <rPh sb="6" eb="8">
      <t>イクセイ</t>
    </rPh>
    <rPh sb="9" eb="11">
      <t>キョウカ</t>
    </rPh>
    <rPh sb="11" eb="13">
      <t>ジギョウ</t>
    </rPh>
    <rPh sb="14" eb="16">
      <t>ジッシ</t>
    </rPh>
    <rPh sb="16" eb="19">
      <t>ホウコクショ</t>
    </rPh>
    <phoneticPr fontId="7"/>
  </si>
  <si>
    <t>ジュニア選手育成・強化事業　特別指導者略歴</t>
    <rPh sb="4" eb="6">
      <t>センシュ</t>
    </rPh>
    <rPh sb="6" eb="8">
      <t>イクセイ</t>
    </rPh>
    <rPh sb="9" eb="11">
      <t>キョウカ</t>
    </rPh>
    <rPh sb="11" eb="13">
      <t>ジギョウ</t>
    </rPh>
    <phoneticPr fontId="7"/>
  </si>
  <si>
    <t>令和６年度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32"/>
  </si>
  <si>
    <t>ジュニア選手育成・強化事業</t>
    <rPh sb="4" eb="6">
      <t>センシュ</t>
    </rPh>
    <rPh sb="6" eb="8">
      <t>イクセイ</t>
    </rPh>
    <rPh sb="9" eb="11">
      <t>キョウカ</t>
    </rPh>
    <rPh sb="11" eb="13">
      <t>ジギョウ</t>
    </rPh>
    <phoneticPr fontId="32"/>
  </si>
  <si>
    <r>
      <t>令和６年度競技力向上事業　</t>
    </r>
    <r>
      <rPr>
        <i/>
        <sz val="14"/>
        <rFont val="ＭＳ ゴシック"/>
        <family val="3"/>
        <charset val="128"/>
      </rPr>
      <t>&lt;ジュニア選手育成・強化事業&gt;</t>
    </r>
    <rPh sb="0" eb="2">
      <t>レイワ</t>
    </rPh>
    <rPh sb="3" eb="5">
      <t>ネンド</t>
    </rPh>
    <rPh sb="5" eb="8">
      <t>キョウギリョク</t>
    </rPh>
    <rPh sb="18" eb="20">
      <t>センシュ</t>
    </rPh>
    <rPh sb="20" eb="22">
      <t>イクセイ</t>
    </rPh>
    <rPh sb="23" eb="25">
      <t>キョウカ</t>
    </rPh>
    <rPh sb="25" eb="27">
      <t>ジギョウ</t>
    </rPh>
    <phoneticPr fontId="7"/>
  </si>
  <si>
    <t xml:space="preserve"> 令和６年度競技力向上事業</t>
    <rPh sb="1" eb="3">
      <t>レイワ</t>
    </rPh>
    <rPh sb="4" eb="6">
      <t>ネンド</t>
    </rPh>
    <rPh sb="6" eb="9">
      <t>キョウギリョク</t>
    </rPh>
    <rPh sb="9" eb="11">
      <t>コウジョウ</t>
    </rPh>
    <rPh sb="11" eb="13">
      <t>ジギョウ</t>
    </rPh>
    <phoneticPr fontId="7"/>
  </si>
  <si>
    <r>
      <t>ジュニア選手育成・強化事業　参加者名簿　（</t>
    </r>
    <r>
      <rPr>
        <b/>
        <u/>
        <sz val="14"/>
        <rFont val="ＭＳ Ｐゴシック"/>
        <family val="3"/>
        <charset val="128"/>
      </rPr>
      <t>事業区分毎</t>
    </r>
    <r>
      <rPr>
        <b/>
        <sz val="14"/>
        <rFont val="ＭＳ Ｐゴシック"/>
        <family val="3"/>
        <charset val="128"/>
      </rPr>
      <t>）</t>
    </r>
    <rPh sb="4" eb="6">
      <t>センシュ</t>
    </rPh>
    <rPh sb="6" eb="8">
      <t>イクセイ</t>
    </rPh>
    <rPh sb="9" eb="11">
      <t>キョウカ</t>
    </rPh>
    <rPh sb="11" eb="13">
      <t>ジギョウ</t>
    </rPh>
    <rPh sb="14" eb="17">
      <t>サンカシャ</t>
    </rPh>
    <rPh sb="17" eb="19">
      <t>メイボ</t>
    </rPh>
    <rPh sb="21" eb="23">
      <t>ジギョウ</t>
    </rPh>
    <rPh sb="23" eb="25">
      <t>クブン</t>
    </rPh>
    <rPh sb="25" eb="26">
      <t>ゴト</t>
    </rPh>
    <phoneticPr fontId="7"/>
  </si>
  <si>
    <t>　　月　　　　日</t>
    <rPh sb="2" eb="3">
      <t>ツキ</t>
    </rPh>
    <rPh sb="7" eb="8">
      <t>ヒ</t>
    </rPh>
    <phoneticPr fontId="7"/>
  </si>
  <si>
    <t>R6年度　選手用</t>
    <rPh sb="2" eb="4">
      <t>ネンド</t>
    </rPh>
    <rPh sb="5" eb="7">
      <t>センシュ</t>
    </rPh>
    <rPh sb="7" eb="8">
      <t>ヨウ</t>
    </rPh>
    <phoneticPr fontId="32"/>
  </si>
  <si>
    <t>　※科目ごとに貼付する。</t>
    <rPh sb="2" eb="4">
      <t>カモク</t>
    </rPh>
    <rPh sb="7" eb="9">
      <t>チョウフ</t>
    </rPh>
    <phoneticPr fontId="32"/>
  </si>
  <si>
    <t>　※Ａ４サイズの領収書は、この様式上部の「科目」を入力し、科目ごとにまとめること。</t>
    <rPh sb="8" eb="11">
      <t>リョウシュウショ</t>
    </rPh>
    <rPh sb="15" eb="17">
      <t>ヨウシキ</t>
    </rPh>
    <rPh sb="17" eb="19">
      <t>ジョウブ</t>
    </rPh>
    <rPh sb="21" eb="23">
      <t>カモク</t>
    </rPh>
    <rPh sb="25" eb="27">
      <t>ニュウリョク</t>
    </rPh>
    <rPh sb="29" eb="31">
      <t>カモク</t>
    </rPh>
    <phoneticPr fontId="32"/>
  </si>
  <si>
    <t>　公益財団法人東京都スポーツ協会　理事長様</t>
    <rPh sb="1" eb="3">
      <t>コウエキ</t>
    </rPh>
    <rPh sb="3" eb="5">
      <t>ザイダン</t>
    </rPh>
    <rPh sb="5" eb="7">
      <t>ホウジン</t>
    </rPh>
    <rPh sb="7" eb="10">
      <t>トウキョウト</t>
    </rPh>
    <rPh sb="14" eb="16">
      <t>キョウカイ</t>
    </rPh>
    <rPh sb="17" eb="20">
      <t>リジチョウ</t>
    </rPh>
    <rPh sb="20" eb="21">
      <t>サマ</t>
    </rPh>
    <phoneticPr fontId="7"/>
  </si>
  <si>
    <r>
      <t>令和６年度競技力向上事業　</t>
    </r>
    <r>
      <rPr>
        <b/>
        <i/>
        <sz val="14"/>
        <rFont val="ＭＳ ゴシック"/>
        <family val="3"/>
        <charset val="128"/>
      </rPr>
      <t>&lt;ジュニア選手育成・強化事業&gt;</t>
    </r>
    <rPh sb="0" eb="2">
      <t>レイワ</t>
    </rPh>
    <rPh sb="3" eb="5">
      <t>ネンド</t>
    </rPh>
    <rPh sb="5" eb="8">
      <t>キョウギリョク</t>
    </rPh>
    <rPh sb="18" eb="20">
      <t>センシュ</t>
    </rPh>
    <rPh sb="20" eb="22">
      <t>イクセイ</t>
    </rPh>
    <rPh sb="23" eb="25">
      <t>キョウカ</t>
    </rPh>
    <rPh sb="25" eb="27">
      <t>ジギョウ</t>
    </rPh>
    <phoneticPr fontId="7"/>
  </si>
  <si>
    <t>事業番号</t>
    <rPh sb="0" eb="2">
      <t>ジギョウ</t>
    </rPh>
    <rPh sb="2" eb="4">
      <t>バンゴウ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</si>
</sst>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名&quot;"/>
    <numFmt numFmtId="177" formatCode="0_);[Red]\(0\)"/>
    <numFmt numFmtId="178" formatCode="#,##0_);[Red]\(#,##0\)"/>
    <numFmt numFmtId="179" formatCode="#,##0;&quot;△ &quot;#,##0"/>
    <numFmt numFmtId="180" formatCode="#,##0_ "/>
    <numFmt numFmtId="181" formatCode="#,##0.00_ "/>
    <numFmt numFmtId="182" formatCode="m/d;@"/>
    <numFmt numFmtId="183" formatCode="#,###&quot;円&quot;"/>
    <numFmt numFmtId="184" formatCode="#,###&quot;名&quot;"/>
  </numFmts>
  <fonts count="9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0" tint="-0.499984740745262"/>
      <name val="游ゴシック"/>
      <family val="2"/>
      <charset val="128"/>
      <scheme val="minor"/>
    </font>
    <font>
      <sz val="12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4"/>
      <color theme="1"/>
      <name val="Century"/>
      <family val="1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i/>
      <sz val="2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i/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4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07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8" fontId="0" fillId="0" borderId="0" xfId="1" applyFont="1" applyBorder="1" applyAlignment="1">
      <alignment vertical="center"/>
    </xf>
    <xf numFmtId="38" fontId="18" fillId="0" borderId="0" xfId="1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/>
    </xf>
    <xf numFmtId="0" fontId="23" fillId="0" borderId="71" xfId="0" applyFont="1" applyBorder="1" applyAlignment="1">
      <alignment horizontal="justify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9" fillId="0" borderId="0" xfId="2" applyFo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9" fontId="0" fillId="0" borderId="0" xfId="6" applyNumberFormat="1" applyFont="1" applyAlignment="1"/>
    <xf numFmtId="179" fontId="0" fillId="0" borderId="15" xfId="6" applyNumberFormat="1" applyFont="1" applyBorder="1" applyAlignment="1"/>
    <xf numFmtId="179" fontId="0" fillId="0" borderId="14" xfId="6" applyNumberFormat="1" applyFont="1" applyBorder="1" applyAlignment="1"/>
    <xf numFmtId="179" fontId="16" fillId="0" borderId="14" xfId="6" applyNumberFormat="1" applyFont="1" applyBorder="1" applyAlignment="1"/>
    <xf numFmtId="179" fontId="0" fillId="0" borderId="13" xfId="6" applyNumberFormat="1" applyFont="1" applyBorder="1" applyAlignment="1"/>
    <xf numFmtId="179" fontId="0" fillId="0" borderId="0" xfId="6" applyNumberFormat="1" applyFont="1" applyBorder="1" applyAlignment="1"/>
    <xf numFmtId="179" fontId="0" fillId="0" borderId="3" xfId="6" applyNumberFormat="1" applyFont="1" applyBorder="1" applyAlignment="1"/>
    <xf numFmtId="179" fontId="35" fillId="0" borderId="0" xfId="6" applyNumberFormat="1" applyFont="1" applyAlignment="1">
      <alignment vertical="center"/>
    </xf>
    <xf numFmtId="179" fontId="0" fillId="3" borderId="61" xfId="6" applyNumberFormat="1" applyFont="1" applyFill="1" applyBorder="1" applyAlignment="1"/>
    <xf numFmtId="179" fontId="0" fillId="3" borderId="14" xfId="6" applyNumberFormat="1" applyFont="1" applyFill="1" applyBorder="1" applyAlignment="1"/>
    <xf numFmtId="179" fontId="0" fillId="3" borderId="13" xfId="6" applyNumberFormat="1" applyFont="1" applyFill="1" applyBorder="1" applyAlignment="1"/>
    <xf numFmtId="179" fontId="0" fillId="3" borderId="55" xfId="6" applyNumberFormat="1" applyFont="1" applyFill="1" applyBorder="1" applyAlignment="1"/>
    <xf numFmtId="179" fontId="0" fillId="3" borderId="0" xfId="6" applyNumberFormat="1" applyFont="1" applyFill="1" applyBorder="1" applyAlignment="1"/>
    <xf numFmtId="179" fontId="0" fillId="3" borderId="6" xfId="6" applyNumberFormat="1" applyFont="1" applyFill="1" applyBorder="1" applyAlignment="1"/>
    <xf numFmtId="179" fontId="0" fillId="3" borderId="40" xfId="6" applyNumberFormat="1" applyFont="1" applyFill="1" applyBorder="1" applyAlignment="1"/>
    <xf numFmtId="179" fontId="0" fillId="3" borderId="4" xfId="6" applyNumberFormat="1" applyFont="1" applyFill="1" applyBorder="1" applyAlignment="1"/>
    <xf numFmtId="179" fontId="0" fillId="3" borderId="3" xfId="6" applyNumberFormat="1" applyFont="1" applyFill="1" applyBorder="1" applyAlignment="1"/>
    <xf numFmtId="179" fontId="0" fillId="0" borderId="5" xfId="6" applyNumberFormat="1" applyFont="1" applyBorder="1" applyAlignment="1"/>
    <xf numFmtId="179" fontId="36" fillId="0" borderId="0" xfId="6" applyNumberFormat="1" applyFont="1" applyAlignment="1"/>
    <xf numFmtId="179" fontId="36" fillId="0" borderId="0" xfId="6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38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9" fillId="0" borderId="0" xfId="7" applyFont="1" applyAlignment="1">
      <alignment horizontal="center" vertical="center"/>
    </xf>
    <xf numFmtId="0" fontId="3" fillId="0" borderId="0" xfId="7">
      <alignment vertical="center"/>
    </xf>
    <xf numFmtId="0" fontId="3" fillId="2" borderId="0" xfId="7" applyFill="1">
      <alignment vertical="center"/>
    </xf>
    <xf numFmtId="0" fontId="39" fillId="0" borderId="0" xfId="7" applyFont="1" applyAlignment="1">
      <alignment horizontal="right" vertical="center"/>
    </xf>
    <xf numFmtId="0" fontId="42" fillId="0" borderId="15" xfId="7" applyFont="1" applyBorder="1" applyAlignment="1">
      <alignment vertical="center" wrapText="1"/>
    </xf>
    <xf numFmtId="0" fontId="42" fillId="0" borderId="14" xfId="7" applyFont="1" applyBorder="1" applyAlignment="1">
      <alignment vertical="center" wrapText="1"/>
    </xf>
    <xf numFmtId="0" fontId="42" fillId="0" borderId="13" xfId="7" applyFont="1" applyBorder="1" applyAlignment="1">
      <alignment vertical="center" wrapText="1"/>
    </xf>
    <xf numFmtId="0" fontId="47" fillId="0" borderId="0" xfId="7" applyFont="1" applyAlignment="1">
      <alignment vertical="center" wrapText="1"/>
    </xf>
    <xf numFmtId="0" fontId="47" fillId="0" borderId="6" xfId="7" applyFont="1" applyBorder="1" applyAlignment="1">
      <alignment vertical="center" wrapText="1"/>
    </xf>
    <xf numFmtId="0" fontId="44" fillId="0" borderId="7" xfId="7" applyFont="1" applyBorder="1" applyAlignment="1">
      <alignment vertical="center" wrapText="1"/>
    </xf>
    <xf numFmtId="0" fontId="44" fillId="0" borderId="0" xfId="7" applyFont="1" applyAlignment="1">
      <alignment vertical="center" wrapText="1"/>
    </xf>
    <xf numFmtId="0" fontId="42" fillId="0" borderId="0" xfId="7" applyFont="1" applyAlignment="1">
      <alignment vertical="center" wrapText="1"/>
    </xf>
    <xf numFmtId="0" fontId="42" fillId="0" borderId="6" xfId="7" applyFont="1" applyBorder="1" applyAlignment="1">
      <alignment vertical="center" wrapText="1"/>
    </xf>
    <xf numFmtId="0" fontId="43" fillId="0" borderId="0" xfId="7" applyFont="1" applyAlignment="1">
      <alignment vertical="center" wrapText="1"/>
    </xf>
    <xf numFmtId="0" fontId="42" fillId="0" borderId="7" xfId="7" applyFont="1" applyBorder="1" applyAlignment="1">
      <alignment vertical="center" wrapText="1"/>
    </xf>
    <xf numFmtId="0" fontId="48" fillId="0" borderId="0" xfId="7" applyFont="1" applyAlignment="1">
      <alignment vertical="center" wrapText="1"/>
    </xf>
    <xf numFmtId="0" fontId="49" fillId="0" borderId="0" xfId="7" applyFont="1">
      <alignment vertical="center"/>
    </xf>
    <xf numFmtId="0" fontId="43" fillId="0" borderId="6" xfId="7" applyFont="1" applyBorder="1" applyAlignment="1">
      <alignment vertical="center" wrapText="1"/>
    </xf>
    <xf numFmtId="0" fontId="3" fillId="0" borderId="7" xfId="7" applyBorder="1">
      <alignment vertical="center"/>
    </xf>
    <xf numFmtId="0" fontId="50" fillId="0" borderId="0" xfId="7" applyFont="1" applyAlignment="1">
      <alignment vertical="center" wrapText="1"/>
    </xf>
    <xf numFmtId="0" fontId="51" fillId="0" borderId="0" xfId="7" applyFont="1" applyAlignment="1">
      <alignment vertical="center" wrapText="1"/>
    </xf>
    <xf numFmtId="0" fontId="52" fillId="0" borderId="0" xfId="7" applyFont="1" applyAlignment="1">
      <alignment horizontal="justify" vertical="center" wrapText="1"/>
    </xf>
    <xf numFmtId="0" fontId="3" fillId="0" borderId="6" xfId="7" applyBorder="1">
      <alignment vertical="center"/>
    </xf>
    <xf numFmtId="0" fontId="52" fillId="0" borderId="0" xfId="7" applyFont="1" applyAlignment="1">
      <alignment horizontal="left" vertical="center" wrapText="1"/>
    </xf>
    <xf numFmtId="0" fontId="53" fillId="0" borderId="0" xfId="7" applyFont="1" applyAlignment="1">
      <alignment vertical="center" wrapText="1"/>
    </xf>
    <xf numFmtId="0" fontId="48" fillId="0" borderId="0" xfId="7" applyFont="1" applyAlignment="1">
      <alignment horizontal="right" vertical="center" wrapText="1"/>
    </xf>
    <xf numFmtId="0" fontId="46" fillId="0" borderId="0" xfId="7" applyFont="1" applyAlignment="1">
      <alignment vertical="center" wrapText="1"/>
    </xf>
    <xf numFmtId="0" fontId="49" fillId="0" borderId="0" xfId="7" applyFont="1" applyAlignment="1"/>
    <xf numFmtId="0" fontId="50" fillId="0" borderId="0" xfId="7" applyFont="1" applyAlignment="1">
      <alignment horizontal="center" vertical="center" wrapText="1"/>
    </xf>
    <xf numFmtId="0" fontId="56" fillId="0" borderId="7" xfId="7" applyFont="1" applyBorder="1">
      <alignment vertical="center"/>
    </xf>
    <xf numFmtId="0" fontId="58" fillId="0" borderId="0" xfId="7" applyFont="1" applyAlignment="1">
      <alignment vertical="center" wrapText="1"/>
    </xf>
    <xf numFmtId="0" fontId="58" fillId="0" borderId="0" xfId="7" applyFont="1" applyAlignment="1">
      <alignment horizontal="center" vertical="center" wrapText="1"/>
    </xf>
    <xf numFmtId="180" fontId="59" fillId="2" borderId="64" xfId="7" applyNumberFormat="1" applyFont="1" applyFill="1" applyBorder="1">
      <alignment vertical="center"/>
    </xf>
    <xf numFmtId="181" fontId="59" fillId="2" borderId="0" xfId="7" applyNumberFormat="1" applyFont="1" applyFill="1">
      <alignment vertical="center"/>
    </xf>
    <xf numFmtId="0" fontId="3" fillId="2" borderId="67" xfId="7" applyFill="1" applyBorder="1">
      <alignment vertical="center"/>
    </xf>
    <xf numFmtId="180" fontId="63" fillId="2" borderId="65" xfId="7" applyNumberFormat="1" applyFont="1" applyFill="1" applyBorder="1">
      <alignment vertical="center"/>
    </xf>
    <xf numFmtId="0" fontId="59" fillId="2" borderId="0" xfId="7" applyFont="1" applyFill="1">
      <alignment vertical="center"/>
    </xf>
    <xf numFmtId="0" fontId="3" fillId="2" borderId="0" xfId="7" applyFill="1" applyAlignment="1">
      <alignment vertical="top"/>
    </xf>
    <xf numFmtId="0" fontId="64" fillId="0" borderId="0" xfId="7" applyFont="1" applyAlignment="1">
      <alignment vertical="center" wrapText="1"/>
    </xf>
    <xf numFmtId="0" fontId="62" fillId="0" borderId="0" xfId="7" applyFont="1" applyAlignment="1">
      <alignment horizontal="left" vertical="center"/>
    </xf>
    <xf numFmtId="0" fontId="65" fillId="0" borderId="0" xfId="7" applyFont="1" applyAlignment="1">
      <alignment horizontal="center" vertical="center" wrapText="1"/>
    </xf>
    <xf numFmtId="0" fontId="62" fillId="0" borderId="0" xfId="7" applyFont="1">
      <alignment vertical="center"/>
    </xf>
    <xf numFmtId="0" fontId="64" fillId="0" borderId="6" xfId="7" applyFont="1" applyBorder="1" applyAlignment="1">
      <alignment vertical="center" wrapText="1"/>
    </xf>
    <xf numFmtId="0" fontId="66" fillId="0" borderId="7" xfId="7" applyFont="1" applyBorder="1" applyAlignment="1">
      <alignment vertical="center" wrapText="1"/>
    </xf>
    <xf numFmtId="0" fontId="66" fillId="0" borderId="0" xfId="7" applyFont="1" applyAlignment="1">
      <alignment vertical="center" wrapText="1"/>
    </xf>
    <xf numFmtId="0" fontId="66" fillId="0" borderId="6" xfId="7" applyFont="1" applyBorder="1" applyAlignment="1">
      <alignment vertical="center" wrapText="1"/>
    </xf>
    <xf numFmtId="0" fontId="64" fillId="0" borderId="0" xfId="7" applyFont="1">
      <alignment vertical="center"/>
    </xf>
    <xf numFmtId="0" fontId="66" fillId="0" borderId="4" xfId="7" applyFont="1" applyBorder="1" applyAlignment="1">
      <alignment vertical="center" wrapText="1"/>
    </xf>
    <xf numFmtId="0" fontId="66" fillId="0" borderId="15" xfId="7" applyFont="1" applyBorder="1" applyAlignment="1">
      <alignment vertical="center" wrapText="1"/>
    </xf>
    <xf numFmtId="0" fontId="66" fillId="0" borderId="14" xfId="7" applyFont="1" applyBorder="1" applyAlignment="1">
      <alignment vertical="center" wrapText="1"/>
    </xf>
    <xf numFmtId="0" fontId="49" fillId="0" borderId="0" xfId="7" applyFont="1" applyAlignment="1">
      <alignment vertical="center" wrapText="1"/>
    </xf>
    <xf numFmtId="0" fontId="66" fillId="0" borderId="13" xfId="7" applyFont="1" applyBorder="1" applyAlignment="1">
      <alignment vertical="center" wrapText="1"/>
    </xf>
    <xf numFmtId="0" fontId="43" fillId="0" borderId="0" xfId="7" applyFont="1">
      <alignment vertical="center"/>
    </xf>
    <xf numFmtId="0" fontId="56" fillId="0" borderId="0" xfId="7" applyFont="1">
      <alignment vertical="center"/>
    </xf>
    <xf numFmtId="0" fontId="49" fillId="0" borderId="0" xfId="7" applyFont="1" applyAlignment="1">
      <alignment horizontal="center" vertical="center" wrapText="1"/>
    </xf>
    <xf numFmtId="0" fontId="40" fillId="0" borderId="0" xfId="7" applyFont="1">
      <alignment vertical="center"/>
    </xf>
    <xf numFmtId="0" fontId="66" fillId="0" borderId="0" xfId="7" applyFont="1">
      <alignment vertical="center"/>
    </xf>
    <xf numFmtId="0" fontId="40" fillId="0" borderId="2" xfId="7" applyFont="1" applyBorder="1" applyAlignment="1"/>
    <xf numFmtId="0" fontId="68" fillId="0" borderId="5" xfId="7" applyFont="1" applyBorder="1" applyAlignment="1">
      <alignment horizontal="justify" vertical="center"/>
    </xf>
    <xf numFmtId="0" fontId="68" fillId="0" borderId="4" xfId="7" applyFont="1" applyBorder="1" applyAlignment="1">
      <alignment horizontal="justify" vertical="center"/>
    </xf>
    <xf numFmtId="0" fontId="3" fillId="0" borderId="4" xfId="7" applyBorder="1">
      <alignment vertical="center"/>
    </xf>
    <xf numFmtId="0" fontId="3" fillId="0" borderId="3" xfId="7" applyBorder="1">
      <alignment vertical="center"/>
    </xf>
    <xf numFmtId="0" fontId="6" fillId="0" borderId="96" xfId="0" applyFont="1" applyBorder="1"/>
    <xf numFmtId="0" fontId="6" fillId="0" borderId="96" xfId="0" applyFont="1" applyBorder="1" applyAlignment="1">
      <alignment horizontal="center" vertical="center"/>
    </xf>
    <xf numFmtId="179" fontId="5" fillId="5" borderId="85" xfId="6" applyNumberFormat="1" applyFont="1" applyFill="1" applyBorder="1" applyAlignment="1">
      <alignment horizontal="left" vertical="center" shrinkToFit="1"/>
    </xf>
    <xf numFmtId="179" fontId="5" fillId="5" borderId="44" xfId="6" applyNumberFormat="1" applyFont="1" applyFill="1" applyBorder="1" applyAlignment="1">
      <alignment horizontal="left" vertical="center" shrinkToFit="1"/>
    </xf>
    <xf numFmtId="179" fontId="5" fillId="5" borderId="101" xfId="6" applyNumberFormat="1" applyFont="1" applyFill="1" applyBorder="1" applyAlignment="1">
      <alignment horizontal="center" vertical="center" shrinkToFit="1"/>
    </xf>
    <xf numFmtId="179" fontId="5" fillId="5" borderId="122" xfId="6" applyNumberFormat="1" applyFont="1" applyFill="1" applyBorder="1" applyAlignment="1">
      <alignment horizontal="center" vertical="center" shrinkToFit="1"/>
    </xf>
    <xf numFmtId="0" fontId="2" fillId="0" borderId="0" xfId="9">
      <alignment vertical="center"/>
    </xf>
    <xf numFmtId="0" fontId="70" fillId="0" borderId="0" xfId="9" applyFont="1">
      <alignment vertical="center"/>
    </xf>
    <xf numFmtId="0" fontId="60" fillId="2" borderId="0" xfId="9" applyFont="1" applyFill="1">
      <alignment vertical="center"/>
    </xf>
    <xf numFmtId="0" fontId="2" fillId="2" borderId="0" xfId="9" applyFill="1">
      <alignment vertical="center"/>
    </xf>
    <xf numFmtId="180" fontId="59" fillId="2" borderId="0" xfId="9" applyNumberFormat="1" applyFont="1" applyFill="1">
      <alignment vertical="center"/>
    </xf>
    <xf numFmtId="0" fontId="58" fillId="2" borderId="37" xfId="9" applyFont="1" applyFill="1" applyBorder="1" applyAlignment="1">
      <alignment vertical="center" wrapText="1"/>
    </xf>
    <xf numFmtId="181" fontId="59" fillId="2" borderId="0" xfId="9" applyNumberFormat="1" applyFont="1" applyFill="1">
      <alignment vertical="center"/>
    </xf>
    <xf numFmtId="0" fontId="2" fillId="2" borderId="67" xfId="9" applyFill="1" applyBorder="1">
      <alignment vertical="center"/>
    </xf>
    <xf numFmtId="180" fontId="63" fillId="2" borderId="65" xfId="9" applyNumberFormat="1" applyFont="1" applyFill="1" applyBorder="1">
      <alignment vertical="center"/>
    </xf>
    <xf numFmtId="0" fontId="58" fillId="2" borderId="19" xfId="9" applyFont="1" applyFill="1" applyBorder="1" applyAlignment="1">
      <alignment horizontal="left" vertical="center" wrapText="1"/>
    </xf>
    <xf numFmtId="0" fontId="59" fillId="2" borderId="0" xfId="9" applyFont="1" applyFill="1">
      <alignment vertical="center"/>
    </xf>
    <xf numFmtId="0" fontId="2" fillId="2" borderId="0" xfId="9" applyFill="1" applyAlignment="1">
      <alignment vertical="top"/>
    </xf>
    <xf numFmtId="0" fontId="50" fillId="0" borderId="15" xfId="9" applyFont="1" applyBorder="1" applyAlignment="1">
      <alignment vertical="center" wrapText="1"/>
    </xf>
    <xf numFmtId="0" fontId="50" fillId="0" borderId="14" xfId="9" applyFont="1" applyBorder="1" applyAlignment="1">
      <alignment vertical="center" wrapText="1"/>
    </xf>
    <xf numFmtId="0" fontId="65" fillId="0" borderId="14" xfId="9" applyFont="1" applyBorder="1" applyAlignment="1">
      <alignment vertical="center" wrapText="1"/>
    </xf>
    <xf numFmtId="0" fontId="2" fillId="0" borderId="14" xfId="9" applyBorder="1">
      <alignment vertical="center"/>
    </xf>
    <xf numFmtId="0" fontId="2" fillId="0" borderId="13" xfId="9" applyBorder="1">
      <alignment vertical="center"/>
    </xf>
    <xf numFmtId="0" fontId="74" fillId="0" borderId="144" xfId="9" applyFont="1" applyBorder="1" applyAlignment="1">
      <alignment horizontal="center" vertical="center"/>
    </xf>
    <xf numFmtId="0" fontId="2" fillId="0" borderId="144" xfId="9" applyBorder="1" applyAlignment="1">
      <alignment horizontal="center" vertical="center"/>
    </xf>
    <xf numFmtId="0" fontId="2" fillId="0" borderId="69" xfId="9" applyBorder="1" applyAlignment="1">
      <alignment horizontal="center" vertical="center"/>
    </xf>
    <xf numFmtId="0" fontId="2" fillId="0" borderId="6" xfId="9" applyBorder="1">
      <alignment vertical="center"/>
    </xf>
    <xf numFmtId="0" fontId="47" fillId="0" borderId="7" xfId="9" applyFont="1" applyBorder="1" applyAlignment="1">
      <alignment vertical="center" wrapText="1"/>
    </xf>
    <xf numFmtId="0" fontId="47" fillId="0" borderId="0" xfId="9" applyFont="1" applyAlignment="1">
      <alignment vertical="center" wrapText="1"/>
    </xf>
    <xf numFmtId="0" fontId="47" fillId="0" borderId="22" xfId="9" applyFont="1" applyBorder="1" applyAlignment="1">
      <alignment horizontal="center" vertical="center"/>
    </xf>
    <xf numFmtId="0" fontId="73" fillId="0" borderId="7" xfId="9" applyFont="1" applyBorder="1">
      <alignment vertical="center"/>
    </xf>
    <xf numFmtId="0" fontId="39" fillId="0" borderId="0" xfId="9" applyFont="1">
      <alignment vertical="center"/>
    </xf>
    <xf numFmtId="0" fontId="49" fillId="0" borderId="0" xfId="9" applyFont="1" applyAlignment="1">
      <alignment horizontal="center" vertical="center"/>
    </xf>
    <xf numFmtId="0" fontId="76" fillId="0" borderId="0" xfId="9" applyFont="1" applyAlignment="1">
      <alignment horizontal="center" vertical="center"/>
    </xf>
    <xf numFmtId="0" fontId="76" fillId="0" borderId="0" xfId="9" applyFont="1">
      <alignment vertical="center"/>
    </xf>
    <xf numFmtId="0" fontId="76" fillId="0" borderId="6" xfId="9" applyFont="1" applyBorder="1">
      <alignment vertical="center"/>
    </xf>
    <xf numFmtId="0" fontId="77" fillId="0" borderId="7" xfId="9" applyFont="1" applyBorder="1" applyAlignment="1">
      <alignment horizontal="center" vertical="center" wrapText="1"/>
    </xf>
    <xf numFmtId="0" fontId="77" fillId="0" borderId="0" xfId="9" applyFont="1" applyAlignment="1">
      <alignment horizontal="center" vertical="center" wrapText="1"/>
    </xf>
    <xf numFmtId="0" fontId="43" fillId="0" borderId="0" xfId="9" applyFont="1">
      <alignment vertical="center"/>
    </xf>
    <xf numFmtId="0" fontId="78" fillId="0" borderId="0" xfId="9" applyFont="1" applyAlignment="1">
      <alignment vertical="center" wrapText="1"/>
    </xf>
    <xf numFmtId="0" fontId="76" fillId="0" borderId="2" xfId="9" quotePrefix="1" applyFont="1" applyBorder="1" applyAlignment="1">
      <alignment horizontal="center" vertical="center"/>
    </xf>
    <xf numFmtId="0" fontId="76" fillId="0" borderId="0" xfId="9" quotePrefix="1" applyFont="1">
      <alignment vertical="center"/>
    </xf>
    <xf numFmtId="0" fontId="2" fillId="0" borderId="2" xfId="9" applyBorder="1" applyAlignment="1">
      <alignment horizontal="center" vertical="center"/>
    </xf>
    <xf numFmtId="0" fontId="2" fillId="0" borderId="0" xfId="9" applyAlignment="1">
      <alignment horizontal="center" vertical="center"/>
    </xf>
    <xf numFmtId="0" fontId="2" fillId="0" borderId="7" xfId="9" applyBorder="1">
      <alignment vertical="center"/>
    </xf>
    <xf numFmtId="0" fontId="80" fillId="0" borderId="7" xfId="9" applyFont="1" applyBorder="1" applyAlignment="1">
      <alignment vertical="center" wrapText="1"/>
    </xf>
    <xf numFmtId="0" fontId="80" fillId="0" borderId="0" xfId="9" applyFont="1" applyAlignment="1">
      <alignment vertical="center" wrapText="1"/>
    </xf>
    <xf numFmtId="177" fontId="75" fillId="0" borderId="134" xfId="9" applyNumberFormat="1" applyFont="1" applyBorder="1" applyAlignment="1">
      <alignment vertical="center" wrapText="1"/>
    </xf>
    <xf numFmtId="182" fontId="83" fillId="0" borderId="60" xfId="9" applyNumberFormat="1" applyFont="1" applyBorder="1" applyAlignment="1">
      <alignment vertical="center" wrapText="1"/>
    </xf>
    <xf numFmtId="177" fontId="75" fillId="0" borderId="135" xfId="9" applyNumberFormat="1" applyFont="1" applyBorder="1" applyAlignment="1">
      <alignment vertical="center" wrapText="1"/>
    </xf>
    <xf numFmtId="0" fontId="66" fillId="0" borderId="7" xfId="9" applyFont="1" applyBorder="1" applyAlignment="1">
      <alignment vertical="center" wrapText="1"/>
    </xf>
    <xf numFmtId="0" fontId="66" fillId="0" borderId="0" xfId="9" applyFont="1" applyAlignment="1">
      <alignment vertical="center" wrapText="1"/>
    </xf>
    <xf numFmtId="0" fontId="76" fillId="0" borderId="0" xfId="9" applyFont="1" applyAlignment="1">
      <alignment vertical="center" wrapText="1"/>
    </xf>
    <xf numFmtId="0" fontId="2" fillId="0" borderId="2" xfId="9" applyBorder="1">
      <alignment vertical="center"/>
    </xf>
    <xf numFmtId="0" fontId="76" fillId="0" borderId="2" xfId="9" applyFont="1" applyBorder="1" applyAlignment="1">
      <alignment wrapText="1"/>
    </xf>
    <xf numFmtId="0" fontId="66" fillId="0" borderId="0" xfId="9" applyFont="1">
      <alignment vertical="center"/>
    </xf>
    <xf numFmtId="0" fontId="2" fillId="0" borderId="2" xfId="9" applyBorder="1" applyAlignment="1"/>
    <xf numFmtId="0" fontId="68" fillId="0" borderId="5" xfId="9" applyFont="1" applyBorder="1" applyAlignment="1">
      <alignment horizontal="justify" vertical="center"/>
    </xf>
    <xf numFmtId="0" fontId="68" fillId="0" borderId="4" xfId="9" applyFont="1" applyBorder="1" applyAlignment="1">
      <alignment horizontal="justify" vertical="center"/>
    </xf>
    <xf numFmtId="0" fontId="2" fillId="0" borderId="4" xfId="9" applyBorder="1">
      <alignment vertical="center"/>
    </xf>
    <xf numFmtId="0" fontId="2" fillId="0" borderId="3" xfId="9" applyBorder="1">
      <alignment vertical="center"/>
    </xf>
    <xf numFmtId="0" fontId="67" fillId="0" borderId="0" xfId="9" applyFont="1" applyAlignment="1">
      <alignment vertical="center" wrapText="1"/>
    </xf>
    <xf numFmtId="0" fontId="2" fillId="0" borderId="0" xfId="10">
      <alignment vertical="center"/>
    </xf>
    <xf numFmtId="0" fontId="70" fillId="0" borderId="0" xfId="10" applyFont="1">
      <alignment vertical="center"/>
    </xf>
    <xf numFmtId="0" fontId="2" fillId="6" borderId="0" xfId="10" applyFill="1">
      <alignment vertical="center"/>
    </xf>
    <xf numFmtId="0" fontId="2" fillId="6" borderId="0" xfId="10" applyFill="1" applyAlignment="1">
      <alignment vertical="center" wrapText="1"/>
    </xf>
    <xf numFmtId="180" fontId="59" fillId="6" borderId="0" xfId="10" applyNumberFormat="1" applyFont="1" applyFill="1">
      <alignment vertical="center"/>
    </xf>
    <xf numFmtId="0" fontId="50" fillId="0" borderId="15" xfId="10" applyFont="1" applyBorder="1" applyAlignment="1">
      <alignment vertical="center" wrapText="1"/>
    </xf>
    <xf numFmtId="0" fontId="50" fillId="0" borderId="14" xfId="10" applyFont="1" applyBorder="1" applyAlignment="1">
      <alignment vertical="center" wrapText="1"/>
    </xf>
    <xf numFmtId="0" fontId="65" fillId="0" borderId="14" xfId="10" applyFont="1" applyBorder="1" applyAlignment="1">
      <alignment vertical="center" wrapText="1"/>
    </xf>
    <xf numFmtId="0" fontId="50" fillId="0" borderId="7" xfId="10" applyFont="1" applyBorder="1" applyAlignment="1">
      <alignment vertical="center" wrapText="1"/>
    </xf>
    <xf numFmtId="0" fontId="50" fillId="0" borderId="0" xfId="10" applyFont="1" applyAlignment="1">
      <alignment vertical="center" wrapText="1"/>
    </xf>
    <xf numFmtId="0" fontId="65" fillId="0" borderId="0" xfId="10" applyFont="1" applyAlignment="1">
      <alignment vertical="center" wrapText="1"/>
    </xf>
    <xf numFmtId="0" fontId="2" fillId="0" borderId="0" xfId="10" applyAlignment="1">
      <alignment horizontal="center" vertical="center"/>
    </xf>
    <xf numFmtId="0" fontId="2" fillId="0" borderId="6" xfId="10" applyBorder="1" applyAlignment="1">
      <alignment horizontal="center" vertical="center"/>
    </xf>
    <xf numFmtId="0" fontId="47" fillId="0" borderId="0" xfId="10" applyFont="1">
      <alignment vertical="center"/>
    </xf>
    <xf numFmtId="0" fontId="47" fillId="0" borderId="144" xfId="10" applyFont="1" applyBorder="1" applyAlignment="1">
      <alignment horizontal="center" vertical="center"/>
    </xf>
    <xf numFmtId="0" fontId="2" fillId="0" borderId="6" xfId="10" applyBorder="1">
      <alignment vertical="center"/>
    </xf>
    <xf numFmtId="0" fontId="47" fillId="0" borderId="7" xfId="10" applyFont="1" applyBorder="1" applyAlignment="1">
      <alignment vertical="center" wrapText="1"/>
    </xf>
    <xf numFmtId="0" fontId="47" fillId="0" borderId="0" xfId="10" applyFont="1" applyAlignment="1">
      <alignment vertical="center" wrapText="1"/>
    </xf>
    <xf numFmtId="0" fontId="74" fillId="0" borderId="0" xfId="10" applyFont="1" applyAlignment="1">
      <alignment vertical="center" wrapText="1"/>
    </xf>
    <xf numFmtId="0" fontId="73" fillId="0" borderId="7" xfId="10" applyFont="1" applyBorder="1">
      <alignment vertical="center"/>
    </xf>
    <xf numFmtId="0" fontId="39" fillId="0" borderId="0" xfId="10" applyFont="1">
      <alignment vertical="center"/>
    </xf>
    <xf numFmtId="0" fontId="49" fillId="0" borderId="0" xfId="10" applyFont="1" applyAlignment="1">
      <alignment horizontal="center" vertical="center"/>
    </xf>
    <xf numFmtId="0" fontId="76" fillId="0" borderId="0" xfId="10" applyFont="1" applyAlignment="1">
      <alignment horizontal="center" vertical="center"/>
    </xf>
    <xf numFmtId="0" fontId="77" fillId="0" borderId="7" xfId="10" applyFont="1" applyBorder="1" applyAlignment="1">
      <alignment horizontal="center" vertical="center" wrapText="1"/>
    </xf>
    <xf numFmtId="0" fontId="77" fillId="0" borderId="0" xfId="10" applyFont="1" applyAlignment="1">
      <alignment horizontal="center" vertical="center" wrapText="1"/>
    </xf>
    <xf numFmtId="0" fontId="43" fillId="0" borderId="0" xfId="10" applyFont="1">
      <alignment vertical="center"/>
    </xf>
    <xf numFmtId="0" fontId="78" fillId="0" borderId="0" xfId="10" applyFont="1" applyAlignment="1">
      <alignment vertical="center" wrapText="1"/>
    </xf>
    <xf numFmtId="0" fontId="76" fillId="0" borderId="2" xfId="10" quotePrefix="1" applyFont="1" applyBorder="1" applyAlignment="1">
      <alignment horizontal="center" vertical="center"/>
    </xf>
    <xf numFmtId="0" fontId="76" fillId="0" borderId="0" xfId="10" quotePrefix="1" applyFont="1">
      <alignment vertical="center"/>
    </xf>
    <xf numFmtId="0" fontId="2" fillId="0" borderId="2" xfId="10" applyBorder="1" applyAlignment="1">
      <alignment horizontal="center" vertical="center"/>
    </xf>
    <xf numFmtId="0" fontId="2" fillId="0" borderId="7" xfId="10" applyBorder="1">
      <alignment vertical="center"/>
    </xf>
    <xf numFmtId="0" fontId="80" fillId="0" borderId="7" xfId="10" applyFont="1" applyBorder="1" applyAlignment="1">
      <alignment vertical="center" wrapText="1"/>
    </xf>
    <xf numFmtId="0" fontId="80" fillId="0" borderId="0" xfId="10" applyFont="1" applyAlignment="1">
      <alignment vertical="center" wrapText="1"/>
    </xf>
    <xf numFmtId="177" fontId="75" fillId="0" borderId="134" xfId="10" applyNumberFormat="1" applyFont="1" applyBorder="1" applyAlignment="1">
      <alignment vertical="center" wrapText="1"/>
    </xf>
    <xf numFmtId="182" fontId="83" fillId="0" borderId="60" xfId="10" applyNumberFormat="1" applyFont="1" applyBorder="1" applyAlignment="1">
      <alignment vertical="center" wrapText="1"/>
    </xf>
    <xf numFmtId="177" fontId="75" fillId="0" borderId="135" xfId="10" applyNumberFormat="1" applyFont="1" applyBorder="1" applyAlignment="1">
      <alignment vertical="center" wrapText="1"/>
    </xf>
    <xf numFmtId="0" fontId="66" fillId="0" borderId="7" xfId="10" applyFont="1" applyBorder="1" applyAlignment="1">
      <alignment vertical="center" wrapText="1"/>
    </xf>
    <xf numFmtId="0" fontId="66" fillId="0" borderId="0" xfId="10" applyFont="1" applyAlignment="1">
      <alignment vertical="center" wrapText="1"/>
    </xf>
    <xf numFmtId="0" fontId="76" fillId="0" borderId="0" xfId="10" applyFont="1" applyAlignment="1">
      <alignment vertical="center" wrapText="1"/>
    </xf>
    <xf numFmtId="0" fontId="2" fillId="0" borderId="2" xfId="10" applyBorder="1">
      <alignment vertical="center"/>
    </xf>
    <xf numFmtId="0" fontId="76" fillId="0" borderId="0" xfId="10" applyFont="1">
      <alignment vertical="center"/>
    </xf>
    <xf numFmtId="0" fontId="76" fillId="0" borderId="2" xfId="10" applyFont="1" applyBorder="1" applyAlignment="1">
      <alignment wrapText="1"/>
    </xf>
    <xf numFmtId="0" fontId="66" fillId="0" borderId="0" xfId="10" applyFont="1">
      <alignment vertical="center"/>
    </xf>
    <xf numFmtId="0" fontId="2" fillId="0" borderId="2" xfId="10" applyBorder="1" applyAlignment="1"/>
    <xf numFmtId="0" fontId="68" fillId="0" borderId="5" xfId="10" applyFont="1" applyBorder="1" applyAlignment="1">
      <alignment horizontal="justify" vertical="center"/>
    </xf>
    <xf numFmtId="0" fontId="68" fillId="0" borderId="4" xfId="10" applyFont="1" applyBorder="1" applyAlignment="1">
      <alignment horizontal="justify" vertical="center"/>
    </xf>
    <xf numFmtId="0" fontId="2" fillId="0" borderId="4" xfId="10" applyBorder="1">
      <alignment vertical="center"/>
    </xf>
    <xf numFmtId="0" fontId="2" fillId="0" borderId="3" xfId="10" applyBorder="1">
      <alignment vertical="center"/>
    </xf>
    <xf numFmtId="0" fontId="67" fillId="0" borderId="0" xfId="10" applyFont="1" applyAlignment="1">
      <alignment vertical="center" wrapText="1"/>
    </xf>
    <xf numFmtId="0" fontId="6" fillId="0" borderId="96" xfId="0" applyFont="1" applyBorder="1" applyAlignment="1">
      <alignment horizontal="center" vertical="center" wrapText="1"/>
    </xf>
    <xf numFmtId="0" fontId="9" fillId="0" borderId="147" xfId="0" applyFont="1" applyBorder="1" applyAlignment="1">
      <alignment horizontal="center" vertical="center" wrapText="1"/>
    </xf>
    <xf numFmtId="0" fontId="6" fillId="0" borderId="110" xfId="0" applyFont="1" applyBorder="1"/>
    <xf numFmtId="0" fontId="9" fillId="0" borderId="110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62" xfId="0" applyFont="1" applyBorder="1" applyAlignment="1" applyProtection="1">
      <alignment horizontal="center" vertical="center" textRotation="255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 textRotation="255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13" fillId="0" borderId="140" xfId="0" applyFont="1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13" fillId="0" borderId="103" xfId="0" applyFont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13" fillId="0" borderId="4" xfId="0" applyFont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1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13" fillId="0" borderId="10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85" fillId="0" borderId="0" xfId="0" applyFont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93" xfId="0" applyBorder="1" applyAlignment="1" applyProtection="1">
      <alignment horizontal="center" vertical="center" wrapText="1"/>
      <protection locked="0"/>
    </xf>
    <xf numFmtId="0" fontId="0" fillId="0" borderId="92" xfId="0" applyBorder="1" applyAlignment="1" applyProtection="1">
      <alignment horizontal="center" vertical="center" wrapText="1"/>
      <protection locked="0"/>
    </xf>
    <xf numFmtId="0" fontId="0" fillId="0" borderId="86" xfId="0" applyBorder="1" applyProtection="1">
      <protection locked="0"/>
    </xf>
    <xf numFmtId="0" fontId="0" fillId="0" borderId="79" xfId="0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90" fillId="0" borderId="0" xfId="0" applyFont="1" applyProtection="1">
      <protection locked="0"/>
    </xf>
    <xf numFmtId="184" fontId="0" fillId="0" borderId="0" xfId="0" applyNumberFormat="1" applyProtection="1"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0" fillId="0" borderId="102" xfId="0" applyBorder="1" applyAlignment="1" applyProtection="1">
      <alignment vertical="center" wrapText="1"/>
      <protection locked="0"/>
    </xf>
    <xf numFmtId="0" fontId="0" fillId="0" borderId="11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4" fillId="0" borderId="14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91" xfId="0" applyBorder="1" applyAlignment="1" applyProtection="1">
      <alignment shrinkToFit="1"/>
      <protection locked="0"/>
    </xf>
    <xf numFmtId="0" fontId="0" fillId="0" borderId="85" xfId="0" applyBorder="1" applyAlignment="1" applyProtection="1">
      <alignment shrinkToFit="1"/>
      <protection locked="0"/>
    </xf>
    <xf numFmtId="0" fontId="0" fillId="0" borderId="84" xfId="0" applyBorder="1" applyAlignment="1" applyProtection="1">
      <alignment shrinkToFit="1"/>
      <protection locked="0"/>
    </xf>
    <xf numFmtId="0" fontId="26" fillId="0" borderId="0" xfId="0" applyFont="1" applyAlignment="1" applyProtection="1">
      <alignment horizontal="center" shrinkToFit="1"/>
      <protection locked="0"/>
    </xf>
    <xf numFmtId="0" fontId="0" fillId="0" borderId="90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83" xfId="0" applyBorder="1" applyAlignment="1" applyProtection="1">
      <alignment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9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9" fontId="9" fillId="0" borderId="2" xfId="1" applyNumberFormat="1" applyFont="1" applyFill="1" applyBorder="1" applyAlignment="1">
      <alignment horizontal="center"/>
    </xf>
    <xf numFmtId="179" fontId="9" fillId="0" borderId="9" xfId="1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79" fontId="9" fillId="0" borderId="1" xfId="1" applyNumberFormat="1" applyFont="1" applyFill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91" fillId="0" borderId="2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left" vertical="center" wrapText="1"/>
    </xf>
    <xf numFmtId="0" fontId="91" fillId="0" borderId="1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left" vertical="center"/>
    </xf>
    <xf numFmtId="0" fontId="12" fillId="0" borderId="110" xfId="0" applyFont="1" applyBorder="1" applyAlignment="1">
      <alignment horizontal="left"/>
    </xf>
    <xf numFmtId="0" fontId="6" fillId="0" borderId="147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left" vertical="center" shrinkToFit="1"/>
    </xf>
    <xf numFmtId="0" fontId="6" fillId="0" borderId="147" xfId="0" applyFont="1" applyBorder="1" applyAlignment="1">
      <alignment horizontal="left" vertical="center" shrinkToFit="1"/>
    </xf>
    <xf numFmtId="0" fontId="6" fillId="0" borderId="104" xfId="0" applyFont="1" applyBorder="1" applyAlignment="1">
      <alignment horizontal="left" vertical="center" shrinkToFit="1"/>
    </xf>
    <xf numFmtId="0" fontId="6" fillId="0" borderId="111" xfId="0" applyFont="1" applyBorder="1" applyAlignment="1">
      <alignment horizontal="left" vertical="center" shrinkToFit="1"/>
    </xf>
    <xf numFmtId="0" fontId="6" fillId="0" borderId="111" xfId="0" applyFont="1" applyBorder="1" applyAlignment="1">
      <alignment horizontal="center" vertical="center" wrapText="1"/>
    </xf>
    <xf numFmtId="179" fontId="9" fillId="0" borderId="1" xfId="1" applyNumberFormat="1" applyFont="1" applyFill="1" applyBorder="1" applyAlignment="1">
      <alignment horizontal="right" indent="2"/>
    </xf>
    <xf numFmtId="179" fontId="9" fillId="0" borderId="2" xfId="1" applyNumberFormat="1" applyFont="1" applyFill="1" applyBorder="1" applyAlignment="1">
      <alignment horizontal="right" indent="2"/>
    </xf>
    <xf numFmtId="0" fontId="11" fillId="0" borderId="0" xfId="0" applyFont="1" applyAlignment="1">
      <alignment horizontal="center" vertical="center" wrapText="1"/>
    </xf>
    <xf numFmtId="0" fontId="6" fillId="0" borderId="147" xfId="0" applyFont="1" applyBorder="1" applyAlignment="1">
      <alignment horizontal="center"/>
    </xf>
    <xf numFmtId="179" fontId="13" fillId="5" borderId="62" xfId="6" applyNumberFormat="1" applyFont="1" applyFill="1" applyBorder="1" applyAlignment="1">
      <alignment horizontal="center" vertical="center" textRotation="255"/>
    </xf>
    <xf numFmtId="179" fontId="13" fillId="5" borderId="57" xfId="6" applyNumberFormat="1" applyFont="1" applyFill="1" applyBorder="1" applyAlignment="1">
      <alignment horizontal="center" vertical="center" textRotation="255"/>
    </xf>
    <xf numFmtId="179" fontId="13" fillId="5" borderId="54" xfId="6" applyNumberFormat="1" applyFont="1" applyFill="1" applyBorder="1" applyAlignment="1">
      <alignment horizontal="center" vertical="center" textRotation="255"/>
    </xf>
    <xf numFmtId="179" fontId="13" fillId="4" borderId="62" xfId="6" applyNumberFormat="1" applyFont="1" applyFill="1" applyBorder="1" applyAlignment="1">
      <alignment horizontal="center" vertical="center" textRotation="255"/>
    </xf>
    <xf numFmtId="179" fontId="13" fillId="4" borderId="57" xfId="6" applyNumberFormat="1" applyFont="1" applyFill="1" applyBorder="1" applyAlignment="1">
      <alignment horizontal="center" vertical="center" textRotation="255"/>
    </xf>
    <xf numFmtId="179" fontId="13" fillId="4" borderId="54" xfId="6" applyNumberFormat="1" applyFont="1" applyFill="1" applyBorder="1" applyAlignment="1">
      <alignment horizontal="center" vertical="center" textRotation="255"/>
    </xf>
    <xf numFmtId="179" fontId="27" fillId="0" borderId="67" xfId="6" applyNumberFormat="1" applyFont="1" applyBorder="1" applyAlignment="1">
      <alignment horizontal="center" vertical="center"/>
    </xf>
    <xf numFmtId="179" fontId="27" fillId="0" borderId="66" xfId="6" applyNumberFormat="1" applyFont="1" applyBorder="1" applyAlignment="1">
      <alignment horizontal="center" vertical="center"/>
    </xf>
    <xf numFmtId="179" fontId="27" fillId="0" borderId="65" xfId="6" applyNumberFormat="1" applyFont="1" applyBorder="1" applyAlignment="1">
      <alignment horizontal="center" vertical="center"/>
    </xf>
    <xf numFmtId="179" fontId="0" fillId="0" borderId="67" xfId="6" applyNumberFormat="1" applyFont="1" applyBorder="1" applyAlignment="1">
      <alignment horizontal="center" vertical="center"/>
    </xf>
    <xf numFmtId="179" fontId="0" fillId="0" borderId="65" xfId="6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9" fontId="14" fillId="4" borderId="99" xfId="6" applyNumberFormat="1" applyFont="1" applyFill="1" applyBorder="1" applyAlignment="1">
      <alignment horizontal="left" vertical="center" indent="1" shrinkToFit="1"/>
    </xf>
    <xf numFmtId="179" fontId="14" fillId="4" borderId="102" xfId="6" applyNumberFormat="1" applyFont="1" applyFill="1" applyBorder="1" applyAlignment="1">
      <alignment horizontal="left" vertical="center" indent="1" shrinkToFit="1"/>
    </xf>
    <xf numFmtId="179" fontId="14" fillId="4" borderId="116" xfId="6" applyNumberFormat="1" applyFont="1" applyFill="1" applyBorder="1" applyAlignment="1">
      <alignment horizontal="left" vertical="center" indent="1" shrinkToFit="1"/>
    </xf>
    <xf numFmtId="179" fontId="14" fillId="4" borderId="100" xfId="6" applyNumberFormat="1" applyFont="1" applyFill="1" applyBorder="1" applyAlignment="1">
      <alignment horizontal="left" vertical="center" indent="1" shrinkToFit="1"/>
    </xf>
    <xf numFmtId="179" fontId="14" fillId="4" borderId="103" xfId="6" applyNumberFormat="1" applyFont="1" applyFill="1" applyBorder="1" applyAlignment="1">
      <alignment horizontal="left" vertical="center" indent="1" shrinkToFit="1"/>
    </xf>
    <xf numFmtId="179" fontId="14" fillId="4" borderId="117" xfId="6" applyNumberFormat="1" applyFont="1" applyFill="1" applyBorder="1" applyAlignment="1">
      <alignment horizontal="left" vertical="center" indent="1" shrinkToFit="1"/>
    </xf>
    <xf numFmtId="179" fontId="0" fillId="4" borderId="5" xfId="6" applyNumberFormat="1" applyFont="1" applyFill="1" applyBorder="1" applyAlignment="1">
      <alignment horizontal="center" vertical="center" shrinkToFit="1"/>
    </xf>
    <xf numFmtId="179" fontId="0" fillId="4" borderId="4" xfId="6" applyNumberFormat="1" applyFont="1" applyFill="1" applyBorder="1" applyAlignment="1">
      <alignment horizontal="center" vertical="center" shrinkToFit="1"/>
    </xf>
    <xf numFmtId="179" fontId="0" fillId="4" borderId="3" xfId="6" applyNumberFormat="1" applyFont="1" applyFill="1" applyBorder="1" applyAlignment="1">
      <alignment horizontal="center" vertical="center" shrinkToFit="1"/>
    </xf>
    <xf numFmtId="179" fontId="0" fillId="4" borderId="106" xfId="6" applyNumberFormat="1" applyFont="1" applyFill="1" applyBorder="1" applyAlignment="1">
      <alignment horizontal="center"/>
    </xf>
    <xf numFmtId="179" fontId="0" fillId="4" borderId="52" xfId="6" applyNumberFormat="1" applyFont="1" applyFill="1" applyBorder="1" applyAlignment="1">
      <alignment horizontal="center"/>
    </xf>
    <xf numFmtId="179" fontId="0" fillId="4" borderId="49" xfId="6" applyNumberFormat="1" applyFont="1" applyFill="1" applyBorder="1" applyAlignment="1">
      <alignment horizontal="center"/>
    </xf>
    <xf numFmtId="179" fontId="14" fillId="4" borderId="98" xfId="6" applyNumberFormat="1" applyFont="1" applyFill="1" applyBorder="1" applyAlignment="1">
      <alignment horizontal="left" vertical="center" indent="1" shrinkToFit="1"/>
    </xf>
    <xf numFmtId="179" fontId="14" fillId="4" borderId="124" xfId="6" applyNumberFormat="1" applyFont="1" applyFill="1" applyBorder="1" applyAlignment="1">
      <alignment horizontal="left" vertical="center" indent="1" shrinkToFit="1"/>
    </xf>
    <xf numFmtId="179" fontId="14" fillId="4" borderId="125" xfId="6" applyNumberFormat="1" applyFont="1" applyFill="1" applyBorder="1" applyAlignment="1">
      <alignment horizontal="left" vertical="center" indent="1" shrinkToFit="1"/>
    </xf>
    <xf numFmtId="179" fontId="14" fillId="5" borderId="99" xfId="6" applyNumberFormat="1" applyFont="1" applyFill="1" applyBorder="1" applyAlignment="1">
      <alignment horizontal="left" vertical="center" indent="1" shrinkToFit="1"/>
    </xf>
    <xf numFmtId="179" fontId="14" fillId="5" borderId="102" xfId="6" applyNumberFormat="1" applyFont="1" applyFill="1" applyBorder="1" applyAlignment="1">
      <alignment horizontal="left" vertical="center" indent="1" shrinkToFit="1"/>
    </xf>
    <xf numFmtId="179" fontId="14" fillId="5" borderId="116" xfId="6" applyNumberFormat="1" applyFont="1" applyFill="1" applyBorder="1" applyAlignment="1">
      <alignment horizontal="left" vertical="center" indent="1" shrinkToFit="1"/>
    </xf>
    <xf numFmtId="179" fontId="14" fillId="5" borderId="100" xfId="6" applyNumberFormat="1" applyFont="1" applyFill="1" applyBorder="1" applyAlignment="1">
      <alignment horizontal="left" vertical="center" indent="1" shrinkToFit="1"/>
    </xf>
    <xf numFmtId="179" fontId="14" fillId="5" borderId="103" xfId="6" applyNumberFormat="1" applyFont="1" applyFill="1" applyBorder="1" applyAlignment="1">
      <alignment horizontal="left" vertical="center" indent="1" shrinkToFit="1"/>
    </xf>
    <xf numFmtId="179" fontId="14" fillId="5" borderId="117" xfId="6" applyNumberFormat="1" applyFont="1" applyFill="1" applyBorder="1" applyAlignment="1">
      <alignment horizontal="left" vertical="center" indent="1" shrinkToFit="1"/>
    </xf>
    <xf numFmtId="179" fontId="0" fillId="5" borderId="5" xfId="6" applyNumberFormat="1" applyFont="1" applyFill="1" applyBorder="1" applyAlignment="1">
      <alignment horizontal="center" vertical="center" shrinkToFit="1"/>
    </xf>
    <xf numFmtId="179" fontId="0" fillId="5" borderId="4" xfId="6" applyNumberFormat="1" applyFont="1" applyFill="1" applyBorder="1" applyAlignment="1">
      <alignment horizontal="center" vertical="center" shrinkToFit="1"/>
    </xf>
    <xf numFmtId="179" fontId="0" fillId="5" borderId="3" xfId="6" applyNumberFormat="1" applyFont="1" applyFill="1" applyBorder="1" applyAlignment="1">
      <alignment horizontal="center" vertical="center" shrinkToFit="1"/>
    </xf>
    <xf numFmtId="179" fontId="14" fillId="5" borderId="113" xfId="6" applyNumberFormat="1" applyFont="1" applyFill="1" applyBorder="1" applyAlignment="1">
      <alignment horizontal="left" vertical="center" indent="1" shrinkToFit="1"/>
    </xf>
    <xf numFmtId="179" fontId="14" fillId="5" borderId="114" xfId="6" applyNumberFormat="1" applyFont="1" applyFill="1" applyBorder="1" applyAlignment="1">
      <alignment horizontal="left" vertical="center" indent="1" shrinkToFit="1"/>
    </xf>
    <xf numFmtId="179" fontId="14" fillId="5" borderId="115" xfId="6" applyNumberFormat="1" applyFont="1" applyFill="1" applyBorder="1" applyAlignment="1">
      <alignment horizontal="left" vertical="center" indent="1" shrinkToFit="1"/>
    </xf>
    <xf numFmtId="179" fontId="0" fillId="0" borderId="37" xfId="6" applyNumberFormat="1" applyFont="1" applyBorder="1" applyAlignment="1">
      <alignment horizontal="center" vertical="center"/>
    </xf>
    <xf numFmtId="179" fontId="0" fillId="0" borderId="36" xfId="6" applyNumberFormat="1" applyFont="1" applyBorder="1" applyAlignment="1">
      <alignment horizontal="center" vertical="center"/>
    </xf>
    <xf numFmtId="179" fontId="0" fillId="0" borderId="19" xfId="6" applyNumberFormat="1" applyFont="1" applyBorder="1" applyAlignment="1">
      <alignment vertical="center"/>
    </xf>
    <xf numFmtId="179" fontId="0" fillId="0" borderId="18" xfId="6" applyNumberFormat="1" applyFont="1" applyBorder="1" applyAlignment="1">
      <alignment vertical="center"/>
    </xf>
    <xf numFmtId="179" fontId="0" fillId="0" borderId="51" xfId="6" applyNumberFormat="1" applyFont="1" applyBorder="1" applyAlignment="1">
      <alignment horizontal="center" vertical="center"/>
    </xf>
    <xf numFmtId="179" fontId="0" fillId="4" borderId="101" xfId="6" applyNumberFormat="1" applyFont="1" applyFill="1" applyBorder="1" applyAlignment="1">
      <alignment horizontal="center" vertical="center" shrinkToFit="1"/>
    </xf>
    <xf numFmtId="179" fontId="0" fillId="4" borderId="122" xfId="6" applyNumberFormat="1" applyFont="1" applyFill="1" applyBorder="1" applyAlignment="1">
      <alignment horizontal="center" vertical="center" shrinkToFit="1"/>
    </xf>
    <xf numFmtId="179" fontId="0" fillId="0" borderId="53" xfId="6" applyNumberFormat="1" applyFont="1" applyBorder="1" applyAlignment="1">
      <alignment vertical="center"/>
    </xf>
    <xf numFmtId="179" fontId="0" fillId="0" borderId="24" xfId="6" applyNumberFormat="1" applyFont="1" applyBorder="1" applyAlignment="1">
      <alignment vertical="center"/>
    </xf>
    <xf numFmtId="179" fontId="0" fillId="0" borderId="23" xfId="6" applyNumberFormat="1" applyFont="1" applyBorder="1" applyAlignment="1">
      <alignment vertical="center"/>
    </xf>
    <xf numFmtId="179" fontId="0" fillId="0" borderId="25" xfId="6" applyNumberFormat="1" applyFont="1" applyBorder="1" applyAlignment="1">
      <alignment vertical="center"/>
    </xf>
    <xf numFmtId="179" fontId="0" fillId="0" borderId="29" xfId="6" applyNumberFormat="1" applyFont="1" applyBorder="1" applyAlignment="1">
      <alignment vertical="center"/>
    </xf>
    <xf numFmtId="179" fontId="0" fillId="4" borderId="108" xfId="6" applyNumberFormat="1" applyFont="1" applyFill="1" applyBorder="1" applyAlignment="1">
      <alignment horizontal="left" vertical="center" shrinkToFit="1"/>
    </xf>
    <xf numFmtId="179" fontId="0" fillId="4" borderId="42" xfId="6" applyNumberFormat="1" applyFont="1" applyFill="1" applyBorder="1" applyAlignment="1">
      <alignment horizontal="left" vertical="center" shrinkToFit="1"/>
    </xf>
    <xf numFmtId="179" fontId="0" fillId="0" borderId="30" xfId="6" applyNumberFormat="1" applyFont="1" applyBorder="1" applyAlignment="1">
      <alignment vertical="center"/>
    </xf>
    <xf numFmtId="179" fontId="0" fillId="4" borderId="85" xfId="6" applyNumberFormat="1" applyFont="1" applyFill="1" applyBorder="1" applyAlignment="1">
      <alignment horizontal="left" vertical="center" shrinkToFit="1"/>
    </xf>
    <xf numFmtId="179" fontId="0" fillId="4" borderId="44" xfId="6" applyNumberFormat="1" applyFont="1" applyFill="1" applyBorder="1" applyAlignment="1">
      <alignment horizontal="left" vertical="center" shrinkToFit="1"/>
    </xf>
    <xf numFmtId="179" fontId="0" fillId="0" borderId="33" xfId="6" applyNumberFormat="1" applyFont="1" applyBorder="1" applyAlignment="1">
      <alignment vertical="center"/>
    </xf>
    <xf numFmtId="179" fontId="0" fillId="0" borderId="32" xfId="6" applyNumberFormat="1" applyFont="1" applyBorder="1" applyAlignment="1">
      <alignment vertical="center"/>
    </xf>
    <xf numFmtId="179" fontId="0" fillId="4" borderId="107" xfId="6" applyNumberFormat="1" applyFont="1" applyFill="1" applyBorder="1" applyAlignment="1">
      <alignment horizontal="left" vertical="center" shrinkToFit="1"/>
    </xf>
    <xf numFmtId="179" fontId="0" fillId="4" borderId="123" xfId="6" applyNumberFormat="1" applyFont="1" applyFill="1" applyBorder="1" applyAlignment="1">
      <alignment horizontal="left" vertical="center" shrinkToFit="1"/>
    </xf>
    <xf numFmtId="179" fontId="0" fillId="0" borderId="34" xfId="6" applyNumberFormat="1" applyFont="1" applyBorder="1" applyAlignment="1">
      <alignment vertical="center"/>
    </xf>
    <xf numFmtId="179" fontId="0" fillId="0" borderId="43" xfId="6" applyNumberFormat="1" applyFont="1" applyBorder="1" applyAlignment="1">
      <alignment vertical="center"/>
    </xf>
    <xf numFmtId="179" fontId="0" fillId="0" borderId="26" xfId="6" applyNumberFormat="1" applyFont="1" applyBorder="1" applyAlignment="1">
      <alignment vertical="center"/>
    </xf>
    <xf numFmtId="179" fontId="0" fillId="0" borderId="27" xfId="6" applyNumberFormat="1" applyFont="1" applyBorder="1" applyAlignment="1">
      <alignment vertical="center"/>
    </xf>
    <xf numFmtId="179" fontId="0" fillId="0" borderId="20" xfId="6" applyNumberFormat="1" applyFont="1" applyBorder="1" applyAlignment="1">
      <alignment vertical="center"/>
    </xf>
    <xf numFmtId="179" fontId="0" fillId="0" borderId="21" xfId="6" applyNumberFormat="1" applyFont="1" applyBorder="1" applyAlignment="1">
      <alignment vertical="center"/>
    </xf>
    <xf numFmtId="179" fontId="5" fillId="5" borderId="85" xfId="6" applyNumberFormat="1" applyFont="1" applyFill="1" applyBorder="1" applyAlignment="1">
      <alignment horizontal="left" vertical="center" shrinkToFit="1"/>
    </xf>
    <xf numFmtId="179" fontId="5" fillId="5" borderId="44" xfId="6" applyNumberFormat="1" applyFont="1" applyFill="1" applyBorder="1" applyAlignment="1">
      <alignment horizontal="left" vertical="center" shrinkToFit="1"/>
    </xf>
    <xf numFmtId="179" fontId="5" fillId="5" borderId="91" xfId="6" applyNumberFormat="1" applyFont="1" applyFill="1" applyBorder="1" applyAlignment="1">
      <alignment horizontal="left" vertical="center" shrinkToFit="1"/>
    </xf>
    <xf numFmtId="179" fontId="5" fillId="5" borderId="121" xfId="6" applyNumberFormat="1" applyFont="1" applyFill="1" applyBorder="1" applyAlignment="1">
      <alignment horizontal="left" vertical="center" shrinkToFit="1"/>
    </xf>
    <xf numFmtId="179" fontId="0" fillId="0" borderId="87" xfId="6" applyNumberFormat="1" applyFont="1" applyBorder="1" applyAlignment="1">
      <alignment vertical="center"/>
    </xf>
    <xf numFmtId="179" fontId="0" fillId="0" borderId="90" xfId="6" applyNumberFormat="1" applyFont="1" applyBorder="1" applyAlignment="1">
      <alignment vertical="center"/>
    </xf>
    <xf numFmtId="179" fontId="84" fillId="0" borderId="0" xfId="6" applyNumberFormat="1" applyFont="1" applyAlignment="1">
      <alignment horizontal="center"/>
    </xf>
    <xf numFmtId="179" fontId="5" fillId="5" borderId="15" xfId="6" applyNumberFormat="1" applyFont="1" applyFill="1" applyBorder="1" applyAlignment="1">
      <alignment horizontal="center"/>
    </xf>
    <xf numFmtId="179" fontId="5" fillId="5" borderId="13" xfId="6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left" shrinkToFit="1"/>
      <protection locked="0"/>
    </xf>
    <xf numFmtId="0" fontId="0" fillId="0" borderId="87" xfId="0" applyBorder="1" applyAlignment="1" applyProtection="1">
      <alignment horizontal="left" shrinkToFit="1"/>
      <protection locked="0"/>
    </xf>
    <xf numFmtId="0" fontId="0" fillId="0" borderId="88" xfId="0" applyBorder="1" applyAlignment="1" applyProtection="1">
      <alignment horizontal="left" shrinkToFit="1"/>
      <protection locked="0"/>
    </xf>
    <xf numFmtId="0" fontId="0" fillId="0" borderId="31" xfId="0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45" xfId="0" applyBorder="1" applyAlignment="1" applyProtection="1">
      <alignment horizontal="left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2" xfId="0" applyBorder="1" applyAlignment="1" applyProtection="1">
      <alignment horizontal="left" shrinkToFit="1"/>
      <protection locked="0"/>
    </xf>
    <xf numFmtId="0" fontId="0" fillId="0" borderId="80" xfId="0" applyBorder="1" applyAlignment="1" applyProtection="1">
      <alignment horizontal="left" shrinkToFit="1"/>
      <protection locked="0"/>
    </xf>
    <xf numFmtId="0" fontId="0" fillId="0" borderId="81" xfId="0" applyBorder="1" applyAlignment="1" applyProtection="1">
      <alignment horizontal="left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textRotation="255"/>
      <protection locked="0"/>
    </xf>
    <xf numFmtId="180" fontId="0" fillId="0" borderId="25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180" fontId="0" fillId="0" borderId="33" xfId="0" applyNumberFormat="1" applyBorder="1" applyAlignment="1" applyProtection="1">
      <alignment vertical="center"/>
      <protection locked="0"/>
    </xf>
    <xf numFmtId="180" fontId="0" fillId="0" borderId="19" xfId="0" applyNumberFormat="1" applyBorder="1" applyAlignment="1" applyProtection="1">
      <alignment vertical="center"/>
      <protection locked="0"/>
    </xf>
    <xf numFmtId="180" fontId="0" fillId="0" borderId="24" xfId="0" applyNumberFormat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86" fillId="0" borderId="4" xfId="0" applyFont="1" applyBorder="1" applyAlignment="1" applyProtection="1">
      <alignment horizontal="center" vertical="center"/>
      <protection locked="0"/>
    </xf>
    <xf numFmtId="38" fontId="0" fillId="0" borderId="67" xfId="1" applyFont="1" applyBorder="1" applyAlignment="1" applyProtection="1">
      <alignment horizontal="center" vertical="center"/>
      <protection locked="0"/>
    </xf>
    <xf numFmtId="38" fontId="0" fillId="0" borderId="66" xfId="1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 textRotation="255"/>
      <protection locked="0"/>
    </xf>
    <xf numFmtId="0" fontId="16" fillId="0" borderId="57" xfId="0" applyFont="1" applyBorder="1" applyAlignment="1" applyProtection="1">
      <alignment horizontal="center" vertical="center" textRotation="255"/>
      <protection locked="0"/>
    </xf>
    <xf numFmtId="0" fontId="16" fillId="0" borderId="54" xfId="0" applyFont="1" applyBorder="1" applyAlignment="1" applyProtection="1">
      <alignment horizontal="center" vertical="center" textRotation="255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9" xfId="0" applyBorder="1" applyAlignment="1" applyProtection="1">
      <alignment horizontal="center" vertical="center"/>
      <protection locked="0"/>
    </xf>
    <xf numFmtId="0" fontId="0" fillId="0" borderId="140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38" fontId="0" fillId="0" borderId="65" xfId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99" xfId="0" applyBorder="1" applyAlignment="1" applyProtection="1">
      <alignment horizontal="center" vertical="center" wrapText="1"/>
      <protection locked="0"/>
    </xf>
    <xf numFmtId="0" fontId="0" fillId="0" borderId="15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80" fontId="0" fillId="0" borderId="41" xfId="0" applyNumberForma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 textRotation="255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80" fontId="0" fillId="0" borderId="17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2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7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4" xfId="0" applyBorder="1" applyAlignment="1">
      <alignment horizontal="left" indent="1" shrinkToFit="1"/>
    </xf>
    <xf numFmtId="0" fontId="0" fillId="0" borderId="14" xfId="0" applyBorder="1" applyAlignment="1">
      <alignment horizontal="left" indent="1" shrinkToFit="1"/>
    </xf>
    <xf numFmtId="0" fontId="0" fillId="0" borderId="13" xfId="0" applyBorder="1" applyAlignment="1">
      <alignment horizontal="left" indent="1" shrinkToFit="1"/>
    </xf>
    <xf numFmtId="0" fontId="0" fillId="0" borderId="77" xfId="0" applyBorder="1" applyAlignment="1">
      <alignment horizontal="left" indent="1" shrinkToFit="1"/>
    </xf>
    <xf numFmtId="0" fontId="0" fillId="0" borderId="1" xfId="0" applyBorder="1" applyAlignment="1">
      <alignment horizontal="left" indent="1" shrinkToFit="1"/>
    </xf>
    <xf numFmtId="0" fontId="0" fillId="0" borderId="76" xfId="0" applyBorder="1" applyAlignment="1">
      <alignment horizontal="left" indent="1" shrinkToFit="1"/>
    </xf>
    <xf numFmtId="0" fontId="23" fillId="0" borderId="7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7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0" fillId="0" borderId="7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3" fillId="0" borderId="6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69" fillId="0" borderId="0" xfId="9" applyFont="1" applyAlignment="1">
      <alignment horizontal="right" vertical="top"/>
    </xf>
    <xf numFmtId="0" fontId="69" fillId="0" borderId="131" xfId="10" applyFont="1" applyBorder="1" applyAlignment="1">
      <alignment horizontal="center" vertical="center"/>
    </xf>
    <xf numFmtId="0" fontId="69" fillId="0" borderId="132" xfId="10" applyFont="1" applyBorder="1" applyAlignment="1">
      <alignment horizontal="center" vertical="center"/>
    </xf>
    <xf numFmtId="0" fontId="69" fillId="0" borderId="133" xfId="10" applyFont="1" applyBorder="1" applyAlignment="1">
      <alignment horizontal="center" vertical="center"/>
    </xf>
    <xf numFmtId="0" fontId="70" fillId="0" borderId="17" xfId="9" applyFont="1" applyBorder="1" applyAlignment="1">
      <alignment horizontal="center" vertical="center"/>
    </xf>
    <xf numFmtId="0" fontId="70" fillId="0" borderId="1" xfId="9" applyFont="1" applyBorder="1" applyAlignment="1">
      <alignment horizontal="center" vertical="center"/>
    </xf>
    <xf numFmtId="0" fontId="70" fillId="0" borderId="16" xfId="9" applyFont="1" applyBorder="1" applyAlignment="1">
      <alignment horizontal="center" vertical="center"/>
    </xf>
    <xf numFmtId="0" fontId="93" fillId="0" borderId="0" xfId="9" applyFont="1" applyAlignment="1">
      <alignment horizontal="center" vertical="center"/>
    </xf>
    <xf numFmtId="0" fontId="2" fillId="2" borderId="0" xfId="9" applyFill="1" applyAlignment="1">
      <alignment horizontal="center" vertical="center"/>
    </xf>
    <xf numFmtId="0" fontId="50" fillId="0" borderId="67" xfId="9" applyFont="1" applyBorder="1" applyAlignment="1">
      <alignment horizontal="left" vertical="center" wrapText="1"/>
    </xf>
    <xf numFmtId="0" fontId="50" fillId="0" borderId="66" xfId="9" applyFont="1" applyBorder="1" applyAlignment="1">
      <alignment horizontal="left" vertical="center" wrapText="1"/>
    </xf>
    <xf numFmtId="0" fontId="50" fillId="0" borderId="69" xfId="9" applyFont="1" applyBorder="1" applyAlignment="1">
      <alignment horizontal="left" vertical="center" wrapText="1"/>
    </xf>
    <xf numFmtId="183" fontId="88" fillId="0" borderId="68" xfId="9" applyNumberFormat="1" applyFont="1" applyBorder="1" applyAlignment="1">
      <alignment horizontal="right" vertical="center" wrapText="1" indent="2"/>
    </xf>
    <xf numFmtId="183" fontId="88" fillId="0" borderId="66" xfId="9" applyNumberFormat="1" applyFont="1" applyBorder="1" applyAlignment="1">
      <alignment horizontal="right" vertical="center" wrapText="1" indent="2"/>
    </xf>
    <xf numFmtId="183" fontId="88" fillId="0" borderId="65" xfId="9" applyNumberFormat="1" applyFont="1" applyBorder="1" applyAlignment="1">
      <alignment horizontal="right" vertical="center" wrapText="1" indent="2"/>
    </xf>
    <xf numFmtId="0" fontId="2" fillId="0" borderId="128" xfId="9" applyBorder="1" applyAlignment="1">
      <alignment horizontal="center" vertical="center"/>
    </xf>
    <xf numFmtId="0" fontId="2" fillId="0" borderId="68" xfId="9" applyBorder="1" applyAlignment="1">
      <alignment horizontal="center" vertical="center"/>
    </xf>
    <xf numFmtId="0" fontId="1" fillId="0" borderId="145" xfId="9" applyFont="1" applyBorder="1" applyAlignment="1">
      <alignment horizontal="left" vertical="center" shrinkToFit="1"/>
    </xf>
    <xf numFmtId="0" fontId="2" fillId="0" borderId="128" xfId="9" applyBorder="1" applyAlignment="1">
      <alignment horizontal="left" vertical="center" shrinkToFit="1"/>
    </xf>
    <xf numFmtId="0" fontId="2" fillId="0" borderId="129" xfId="9" applyBorder="1" applyAlignment="1">
      <alignment horizontal="left" vertical="center" shrinkToFit="1"/>
    </xf>
    <xf numFmtId="0" fontId="58" fillId="0" borderId="15" xfId="9" applyFont="1" applyBorder="1" applyAlignment="1">
      <alignment horizontal="left" vertical="center" wrapText="1"/>
    </xf>
    <xf numFmtId="0" fontId="58" fillId="0" borderId="14" xfId="9" applyFont="1" applyBorder="1" applyAlignment="1">
      <alignment horizontal="left" vertical="center" wrapText="1"/>
    </xf>
    <xf numFmtId="0" fontId="58" fillId="0" borderId="5" xfId="9" applyFont="1" applyBorder="1" applyAlignment="1">
      <alignment horizontal="left" vertical="center" wrapText="1"/>
    </xf>
    <xf numFmtId="0" fontId="58" fillId="0" borderId="4" xfId="9" applyFont="1" applyBorder="1" applyAlignment="1">
      <alignment horizontal="left" vertical="center" wrapText="1"/>
    </xf>
    <xf numFmtId="0" fontId="58" fillId="2" borderId="37" xfId="9" applyFont="1" applyFill="1" applyBorder="1" applyAlignment="1">
      <alignment horizontal="center" vertical="center" wrapText="1"/>
    </xf>
    <xf numFmtId="0" fontId="58" fillId="2" borderId="19" xfId="9" applyFont="1" applyFill="1" applyBorder="1" applyAlignment="1">
      <alignment horizontal="center" vertical="center" wrapText="1"/>
    </xf>
    <xf numFmtId="183" fontId="88" fillId="0" borderId="61" xfId="9" applyNumberFormat="1" applyFont="1" applyBorder="1" applyAlignment="1">
      <alignment horizontal="right" vertical="center" wrapText="1" indent="2"/>
    </xf>
    <xf numFmtId="183" fontId="88" fillId="0" borderId="14" xfId="9" applyNumberFormat="1" applyFont="1" applyBorder="1" applyAlignment="1">
      <alignment horizontal="right" vertical="center" wrapText="1" indent="2"/>
    </xf>
    <xf numFmtId="183" fontId="88" fillId="0" borderId="13" xfId="9" applyNumberFormat="1" applyFont="1" applyBorder="1" applyAlignment="1">
      <alignment horizontal="right" vertical="center" wrapText="1" indent="2"/>
    </xf>
    <xf numFmtId="183" fontId="88" fillId="0" borderId="40" xfId="9" applyNumberFormat="1" applyFont="1" applyBorder="1" applyAlignment="1">
      <alignment horizontal="right" vertical="center" wrapText="1" indent="2"/>
    </xf>
    <xf numFmtId="183" fontId="88" fillId="0" borderId="4" xfId="9" applyNumberFormat="1" applyFont="1" applyBorder="1" applyAlignment="1">
      <alignment horizontal="right" vertical="center" wrapText="1" indent="2"/>
    </xf>
    <xf numFmtId="183" fontId="88" fillId="0" borderId="3" xfId="9" applyNumberFormat="1" applyFont="1" applyBorder="1" applyAlignment="1">
      <alignment horizontal="right" vertical="center" wrapText="1" indent="2"/>
    </xf>
    <xf numFmtId="0" fontId="47" fillId="0" borderId="0" xfId="9" applyFont="1" applyAlignment="1">
      <alignment horizontal="left" vertical="center"/>
    </xf>
    <xf numFmtId="0" fontId="74" fillId="0" borderId="118" xfId="9" applyFont="1" applyBorder="1" applyAlignment="1">
      <alignment horizontal="center" vertical="center"/>
    </xf>
    <xf numFmtId="0" fontId="74" fillId="0" borderId="119" xfId="9" applyFont="1" applyBorder="1" applyAlignment="1">
      <alignment horizontal="center" vertical="center"/>
    </xf>
    <xf numFmtId="0" fontId="49" fillId="0" borderId="7" xfId="9" applyFont="1" applyBorder="1" applyAlignment="1">
      <alignment horizontal="left" vertical="center"/>
    </xf>
    <xf numFmtId="0" fontId="49" fillId="0" borderId="0" xfId="9" applyFont="1" applyAlignment="1">
      <alignment horizontal="left" vertical="center"/>
    </xf>
    <xf numFmtId="180" fontId="43" fillId="0" borderId="0" xfId="9" applyNumberFormat="1" applyFont="1" applyAlignment="1">
      <alignment horizontal="center" vertical="center"/>
    </xf>
    <xf numFmtId="0" fontId="43" fillId="0" borderId="0" xfId="9" applyFont="1" applyAlignment="1">
      <alignment horizontal="center" vertical="center"/>
    </xf>
    <xf numFmtId="0" fontId="47" fillId="0" borderId="7" xfId="9" applyFont="1" applyBorder="1" applyAlignment="1">
      <alignment horizontal="center" vertical="center"/>
    </xf>
    <xf numFmtId="0" fontId="47" fillId="0" borderId="0" xfId="9" applyFont="1" applyAlignment="1">
      <alignment horizontal="center" vertical="center"/>
    </xf>
    <xf numFmtId="0" fontId="74" fillId="0" borderId="128" xfId="9" applyFont="1" applyBorder="1" applyAlignment="1">
      <alignment horizontal="center" vertical="center" wrapText="1"/>
    </xf>
    <xf numFmtId="0" fontId="74" fillId="0" borderId="68" xfId="9" applyFont="1" applyBorder="1" applyAlignment="1">
      <alignment horizontal="center" vertical="center" wrapText="1"/>
    </xf>
    <xf numFmtId="0" fontId="2" fillId="0" borderId="129" xfId="9" applyBorder="1" applyAlignment="1">
      <alignment horizontal="center" vertical="center"/>
    </xf>
    <xf numFmtId="0" fontId="75" fillId="0" borderId="7" xfId="9" applyFont="1" applyBorder="1" applyAlignment="1">
      <alignment horizontal="center" vertical="center" wrapText="1"/>
    </xf>
    <xf numFmtId="0" fontId="75" fillId="0" borderId="56" xfId="9" applyFont="1" applyBorder="1" applyAlignment="1">
      <alignment horizontal="center" vertical="center" wrapText="1"/>
    </xf>
    <xf numFmtId="182" fontId="79" fillId="0" borderId="96" xfId="9" applyNumberFormat="1" applyFont="1" applyBorder="1" applyAlignment="1">
      <alignment horizontal="center" vertical="center" wrapText="1"/>
    </xf>
    <xf numFmtId="182" fontId="79" fillId="0" borderId="97" xfId="9" applyNumberFormat="1" applyFont="1" applyBorder="1" applyAlignment="1">
      <alignment horizontal="center" vertical="center" wrapText="1"/>
    </xf>
    <xf numFmtId="182" fontId="79" fillId="0" borderId="16" xfId="9" applyNumberFormat="1" applyFont="1" applyBorder="1" applyAlignment="1">
      <alignment horizontal="center" vertical="center" wrapText="1"/>
    </xf>
    <xf numFmtId="182" fontId="80" fillId="0" borderId="16" xfId="9" applyNumberFormat="1" applyFont="1" applyBorder="1" applyAlignment="1">
      <alignment horizontal="center" vertical="center" wrapText="1"/>
    </xf>
    <xf numFmtId="182" fontId="80" fillId="0" borderId="96" xfId="9" applyNumberFormat="1" applyFont="1" applyBorder="1" applyAlignment="1">
      <alignment horizontal="center" vertical="center" wrapText="1"/>
    </xf>
    <xf numFmtId="182" fontId="80" fillId="0" borderId="97" xfId="9" applyNumberFormat="1" applyFont="1" applyBorder="1" applyAlignment="1">
      <alignment horizontal="center" vertical="center" wrapText="1"/>
    </xf>
    <xf numFmtId="0" fontId="69" fillId="0" borderId="7" xfId="9" applyFont="1" applyBorder="1" applyAlignment="1">
      <alignment horizontal="center" vertical="center"/>
    </xf>
    <xf numFmtId="0" fontId="69" fillId="0" borderId="0" xfId="9" applyFont="1" applyAlignment="1">
      <alignment horizontal="center" vertical="center"/>
    </xf>
    <xf numFmtId="0" fontId="49" fillId="0" borderId="7" xfId="9" applyFont="1" applyBorder="1" applyAlignment="1">
      <alignment horizontal="center" vertical="center"/>
    </xf>
    <xf numFmtId="0" fontId="49" fillId="0" borderId="0" xfId="9" applyFont="1" applyAlignment="1">
      <alignment horizontal="center" vertical="center"/>
    </xf>
    <xf numFmtId="0" fontId="76" fillId="0" borderId="0" xfId="9" quotePrefix="1" applyFont="1" applyAlignment="1">
      <alignment horizontal="center" vertical="center"/>
    </xf>
    <xf numFmtId="0" fontId="2" fillId="0" borderId="0" xfId="9" applyAlignment="1">
      <alignment horizontal="center" vertical="center"/>
    </xf>
    <xf numFmtId="0" fontId="81" fillId="0" borderId="17" xfId="9" applyFont="1" applyBorder="1" applyAlignment="1">
      <alignment horizontal="center" vertical="center" wrapText="1"/>
    </xf>
    <xf numFmtId="0" fontId="81" fillId="0" borderId="1" xfId="9" applyFont="1" applyBorder="1" applyAlignment="1">
      <alignment horizontal="center" vertical="center" wrapText="1"/>
    </xf>
    <xf numFmtId="0" fontId="81" fillId="0" borderId="16" xfId="9" applyFont="1" applyBorder="1" applyAlignment="1">
      <alignment horizontal="center" vertical="center" wrapText="1"/>
    </xf>
    <xf numFmtId="182" fontId="82" fillId="0" borderId="17" xfId="9" applyNumberFormat="1" applyFont="1" applyBorder="1" applyAlignment="1">
      <alignment horizontal="center" vertical="center" wrapText="1"/>
    </xf>
    <xf numFmtId="182" fontId="82" fillId="0" borderId="1" xfId="9" applyNumberFormat="1" applyFont="1" applyBorder="1" applyAlignment="1">
      <alignment horizontal="center" vertical="center" wrapText="1"/>
    </xf>
    <xf numFmtId="182" fontId="82" fillId="0" borderId="16" xfId="9" applyNumberFormat="1" applyFont="1" applyBorder="1" applyAlignment="1">
      <alignment horizontal="center" vertical="center" wrapText="1"/>
    </xf>
    <xf numFmtId="182" fontId="83" fillId="0" borderId="96" xfId="9" applyNumberFormat="1" applyFont="1" applyBorder="1" applyAlignment="1">
      <alignment horizontal="center" vertical="center" wrapText="1"/>
    </xf>
    <xf numFmtId="182" fontId="81" fillId="0" borderId="17" xfId="9" applyNumberFormat="1" applyFont="1" applyBorder="1" applyAlignment="1">
      <alignment horizontal="center" vertical="center" wrapText="1"/>
    </xf>
    <xf numFmtId="182" fontId="81" fillId="0" borderId="1" xfId="9" applyNumberFormat="1" applyFont="1" applyBorder="1" applyAlignment="1">
      <alignment horizontal="center" vertical="center" wrapText="1"/>
    </xf>
    <xf numFmtId="182" fontId="81" fillId="0" borderId="16" xfId="9" applyNumberFormat="1" applyFont="1" applyBorder="1" applyAlignment="1">
      <alignment horizontal="center" vertical="center" wrapText="1"/>
    </xf>
    <xf numFmtId="182" fontId="83" fillId="0" borderId="59" xfId="9" applyNumberFormat="1" applyFont="1" applyBorder="1" applyAlignment="1">
      <alignment horizontal="left" vertical="center" wrapText="1"/>
    </xf>
    <xf numFmtId="182" fontId="83" fillId="0" borderId="2" xfId="9" applyNumberFormat="1" applyFont="1" applyBorder="1" applyAlignment="1">
      <alignment horizontal="left" vertical="center" wrapText="1"/>
    </xf>
    <xf numFmtId="0" fontId="83" fillId="0" borderId="17" xfId="9" applyFont="1" applyBorder="1" applyAlignment="1">
      <alignment horizontal="left" vertical="center" wrapText="1"/>
    </xf>
    <xf numFmtId="0" fontId="79" fillId="0" borderId="1" xfId="9" applyFont="1" applyBorder="1" applyAlignment="1">
      <alignment horizontal="left" vertical="center" wrapText="1"/>
    </xf>
    <xf numFmtId="0" fontId="79" fillId="0" borderId="16" xfId="9" applyFont="1" applyBorder="1" applyAlignment="1">
      <alignment horizontal="left" vertical="center" wrapText="1"/>
    </xf>
    <xf numFmtId="178" fontId="52" fillId="0" borderId="96" xfId="9" applyNumberFormat="1" applyFont="1" applyBorder="1" applyAlignment="1">
      <alignment vertical="center" wrapText="1"/>
    </xf>
    <xf numFmtId="178" fontId="66" fillId="0" borderId="17" xfId="9" applyNumberFormat="1" applyFont="1" applyBorder="1" applyAlignment="1">
      <alignment vertical="center" wrapText="1"/>
    </xf>
    <xf numFmtId="178" fontId="66" fillId="0" borderId="1" xfId="9" applyNumberFormat="1" applyFont="1" applyBorder="1" applyAlignment="1">
      <alignment vertical="center" wrapText="1"/>
    </xf>
    <xf numFmtId="178" fontId="66" fillId="0" borderId="16" xfId="9" applyNumberFormat="1" applyFont="1" applyBorder="1" applyAlignment="1">
      <alignment vertical="center" wrapText="1"/>
    </xf>
    <xf numFmtId="0" fontId="77" fillId="0" borderId="17" xfId="9" applyFont="1" applyBorder="1" applyAlignment="1">
      <alignment horizontal="left" vertical="center" wrapText="1"/>
    </xf>
    <xf numFmtId="0" fontId="77" fillId="0" borderId="1" xfId="9" applyFont="1" applyBorder="1" applyAlignment="1">
      <alignment horizontal="left" vertical="center" wrapText="1"/>
    </xf>
    <xf numFmtId="0" fontId="77" fillId="0" borderId="16" xfId="9" applyFont="1" applyBorder="1" applyAlignment="1">
      <alignment horizontal="left" vertical="center" wrapText="1"/>
    </xf>
    <xf numFmtId="0" fontId="76" fillId="0" borderId="9" xfId="9" applyFont="1" applyBorder="1" applyAlignment="1">
      <alignment horizontal="right" vertical="center"/>
    </xf>
    <xf numFmtId="0" fontId="76" fillId="0" borderId="2" xfId="9" applyFont="1" applyBorder="1" applyAlignment="1">
      <alignment horizontal="center"/>
    </xf>
    <xf numFmtId="0" fontId="67" fillId="0" borderId="2" xfId="9" applyFont="1" applyBorder="1" applyAlignment="1">
      <alignment horizontal="left" vertical="center" wrapText="1"/>
    </xf>
    <xf numFmtId="0" fontId="76" fillId="0" borderId="0" xfId="9" applyFont="1" applyAlignment="1">
      <alignment horizontal="center" vertical="center"/>
    </xf>
    <xf numFmtId="0" fontId="76" fillId="0" borderId="0" xfId="9" applyFont="1" applyAlignment="1">
      <alignment horizontal="center" vertical="center" wrapText="1"/>
    </xf>
    <xf numFmtId="0" fontId="47" fillId="0" borderId="7" xfId="10" applyFont="1" applyBorder="1" applyAlignment="1">
      <alignment horizontal="center" vertical="center"/>
    </xf>
    <xf numFmtId="0" fontId="47" fillId="0" borderId="0" xfId="10" applyFont="1" applyAlignment="1">
      <alignment horizontal="center" vertical="center"/>
    </xf>
    <xf numFmtId="0" fontId="74" fillId="0" borderId="128" xfId="10" applyFont="1" applyBorder="1" applyAlignment="1">
      <alignment horizontal="center" vertical="center"/>
    </xf>
    <xf numFmtId="0" fontId="74" fillId="0" borderId="129" xfId="10" applyFont="1" applyBorder="1" applyAlignment="1">
      <alignment horizontal="center" vertical="center"/>
    </xf>
    <xf numFmtId="0" fontId="47" fillId="0" borderId="0" xfId="10" applyFont="1" applyAlignment="1">
      <alignment horizontal="left" vertical="center"/>
    </xf>
    <xf numFmtId="0" fontId="69" fillId="0" borderId="7" xfId="10" applyFont="1" applyBorder="1" applyAlignment="1">
      <alignment horizontal="center" vertical="center"/>
    </xf>
    <xf numFmtId="0" fontId="69" fillId="0" borderId="0" xfId="10" applyFont="1" applyAlignment="1">
      <alignment horizontal="center" vertical="center"/>
    </xf>
    <xf numFmtId="180" fontId="43" fillId="0" borderId="0" xfId="10" applyNumberFormat="1" applyFont="1" applyAlignment="1">
      <alignment horizontal="center" vertical="center"/>
    </xf>
    <xf numFmtId="0" fontId="43" fillId="0" borderId="0" xfId="10" applyFont="1" applyAlignment="1">
      <alignment horizontal="center" vertical="center"/>
    </xf>
    <xf numFmtId="0" fontId="69" fillId="0" borderId="0" xfId="10" applyFont="1" applyAlignment="1">
      <alignment horizontal="right" vertical="top"/>
    </xf>
    <xf numFmtId="0" fontId="70" fillId="0" borderId="17" xfId="7" applyFont="1" applyBorder="1" applyAlignment="1">
      <alignment horizontal="center" vertical="center"/>
    </xf>
    <xf numFmtId="0" fontId="70" fillId="0" borderId="1" xfId="7" applyFont="1" applyBorder="1" applyAlignment="1">
      <alignment horizontal="center" vertical="center"/>
    </xf>
    <xf numFmtId="0" fontId="70" fillId="0" borderId="16" xfId="7" applyFont="1" applyBorder="1" applyAlignment="1">
      <alignment horizontal="center" vertical="center"/>
    </xf>
    <xf numFmtId="0" fontId="93" fillId="0" borderId="0" xfId="10" applyFont="1" applyAlignment="1">
      <alignment horizontal="center" vertical="center"/>
    </xf>
    <xf numFmtId="0" fontId="50" fillId="0" borderId="67" xfId="10" applyFont="1" applyBorder="1" applyAlignment="1">
      <alignment horizontal="left" vertical="center" wrapText="1"/>
    </xf>
    <xf numFmtId="0" fontId="50" fillId="0" borderId="66" xfId="10" applyFont="1" applyBorder="1" applyAlignment="1">
      <alignment horizontal="left" vertical="center" wrapText="1"/>
    </xf>
    <xf numFmtId="0" fontId="50" fillId="0" borderId="69" xfId="10" applyFont="1" applyBorder="1" applyAlignment="1">
      <alignment horizontal="left" vertical="center" wrapText="1"/>
    </xf>
    <xf numFmtId="0" fontId="2" fillId="0" borderId="14" xfId="10" applyBorder="1" applyAlignment="1">
      <alignment horizontal="center" vertical="center"/>
    </xf>
    <xf numFmtId="0" fontId="2" fillId="0" borderId="13" xfId="10" applyBorder="1" applyAlignment="1">
      <alignment horizontal="center" vertical="center"/>
    </xf>
    <xf numFmtId="0" fontId="49" fillId="0" borderId="131" xfId="7" applyFont="1" applyBorder="1" applyAlignment="1">
      <alignment horizontal="center" vertical="center"/>
    </xf>
    <xf numFmtId="0" fontId="49" fillId="0" borderId="132" xfId="7" applyFont="1" applyBorder="1" applyAlignment="1">
      <alignment horizontal="center" vertical="center"/>
    </xf>
    <xf numFmtId="0" fontId="49" fillId="0" borderId="133" xfId="7" applyFont="1" applyBorder="1" applyAlignment="1">
      <alignment horizontal="center" vertical="center"/>
    </xf>
    <xf numFmtId="0" fontId="75" fillId="0" borderId="7" xfId="10" applyFont="1" applyBorder="1" applyAlignment="1">
      <alignment horizontal="center" vertical="center" wrapText="1"/>
    </xf>
    <xf numFmtId="0" fontId="75" fillId="0" borderId="56" xfId="10" applyFont="1" applyBorder="1" applyAlignment="1">
      <alignment horizontal="center" vertical="center" wrapText="1"/>
    </xf>
    <xf numFmtId="182" fontId="80" fillId="0" borderId="96" xfId="10" applyNumberFormat="1" applyFont="1" applyBorder="1" applyAlignment="1">
      <alignment horizontal="center" vertical="center" wrapText="1"/>
    </xf>
    <xf numFmtId="182" fontId="80" fillId="0" borderId="97" xfId="10" applyNumberFormat="1" applyFont="1" applyBorder="1" applyAlignment="1">
      <alignment horizontal="center" vertical="center" wrapText="1"/>
    </xf>
    <xf numFmtId="182" fontId="80" fillId="0" borderId="16" xfId="10" applyNumberFormat="1" applyFont="1" applyBorder="1" applyAlignment="1">
      <alignment horizontal="center" vertical="center" wrapText="1"/>
    </xf>
    <xf numFmtId="0" fontId="49" fillId="0" borderId="7" xfId="10" applyFont="1" applyBorder="1" applyAlignment="1">
      <alignment horizontal="center" vertical="center"/>
    </xf>
    <xf numFmtId="0" fontId="49" fillId="0" borderId="0" xfId="10" applyFont="1" applyAlignment="1">
      <alignment horizontal="center" vertical="center"/>
    </xf>
    <xf numFmtId="0" fontId="76" fillId="0" borderId="0" xfId="10" quotePrefix="1" applyFont="1" applyAlignment="1">
      <alignment horizontal="center" vertical="center"/>
    </xf>
    <xf numFmtId="0" fontId="2" fillId="0" borderId="0" xfId="10" applyAlignment="1">
      <alignment horizontal="center" vertical="center"/>
    </xf>
    <xf numFmtId="182" fontId="83" fillId="0" borderId="59" xfId="10" applyNumberFormat="1" applyFont="1" applyBorder="1" applyAlignment="1">
      <alignment horizontal="left" vertical="center" wrapText="1"/>
    </xf>
    <xf numFmtId="182" fontId="83" fillId="0" borderId="2" xfId="10" applyNumberFormat="1" applyFont="1" applyBorder="1" applyAlignment="1">
      <alignment horizontal="left" vertical="center" wrapText="1"/>
    </xf>
    <xf numFmtId="0" fontId="77" fillId="0" borderId="17" xfId="10" applyFont="1" applyBorder="1" applyAlignment="1">
      <alignment horizontal="left" vertical="center" wrapText="1"/>
    </xf>
    <xf numFmtId="0" fontId="77" fillId="0" borderId="1" xfId="10" applyFont="1" applyBorder="1" applyAlignment="1">
      <alignment horizontal="left" vertical="center" wrapText="1"/>
    </xf>
    <xf numFmtId="0" fontId="77" fillId="0" borderId="16" xfId="10" applyFont="1" applyBorder="1" applyAlignment="1">
      <alignment horizontal="left" vertical="center" wrapText="1"/>
    </xf>
    <xf numFmtId="178" fontId="52" fillId="0" borderId="96" xfId="10" applyNumberFormat="1" applyFont="1" applyBorder="1" applyAlignment="1">
      <alignment vertical="center" wrapText="1"/>
    </xf>
    <xf numFmtId="178" fontId="66" fillId="0" borderId="17" xfId="10" applyNumberFormat="1" applyFont="1" applyBorder="1" applyAlignment="1">
      <alignment vertical="center" wrapText="1"/>
    </xf>
    <xf numFmtId="178" fontId="66" fillId="0" borderId="1" xfId="10" applyNumberFormat="1" applyFont="1" applyBorder="1" applyAlignment="1">
      <alignment vertical="center" wrapText="1"/>
    </xf>
    <xf numFmtId="178" fontId="66" fillId="0" borderId="16" xfId="10" applyNumberFormat="1" applyFont="1" applyBorder="1" applyAlignment="1">
      <alignment vertical="center" wrapText="1"/>
    </xf>
    <xf numFmtId="0" fontId="81" fillId="0" borderId="17" xfId="10" applyFont="1" applyBorder="1" applyAlignment="1">
      <alignment horizontal="center" vertical="center" wrapText="1"/>
    </xf>
    <xf numFmtId="0" fontId="81" fillId="0" borderId="1" xfId="10" applyFont="1" applyBorder="1" applyAlignment="1">
      <alignment horizontal="center" vertical="center" wrapText="1"/>
    </xf>
    <xf numFmtId="0" fontId="81" fillId="0" borderId="16" xfId="10" applyFont="1" applyBorder="1" applyAlignment="1">
      <alignment horizontal="center" vertical="center" wrapText="1"/>
    </xf>
    <xf numFmtId="182" fontId="82" fillId="0" borderId="17" xfId="10" applyNumberFormat="1" applyFont="1" applyBorder="1" applyAlignment="1">
      <alignment horizontal="center" vertical="center" wrapText="1"/>
    </xf>
    <xf numFmtId="182" fontId="82" fillId="0" borderId="1" xfId="10" applyNumberFormat="1" applyFont="1" applyBorder="1" applyAlignment="1">
      <alignment horizontal="center" vertical="center" wrapText="1"/>
    </xf>
    <xf numFmtId="182" fontId="82" fillId="0" borderId="16" xfId="10" applyNumberFormat="1" applyFont="1" applyBorder="1" applyAlignment="1">
      <alignment horizontal="center" vertical="center" wrapText="1"/>
    </xf>
    <xf numFmtId="182" fontId="83" fillId="0" borderId="96" xfId="10" applyNumberFormat="1" applyFont="1" applyBorder="1" applyAlignment="1">
      <alignment horizontal="center" vertical="center" wrapText="1"/>
    </xf>
    <xf numFmtId="182" fontId="81" fillId="0" borderId="17" xfId="10" applyNumberFormat="1" applyFont="1" applyBorder="1" applyAlignment="1">
      <alignment horizontal="center" vertical="center" wrapText="1"/>
    </xf>
    <xf numFmtId="182" fontId="81" fillId="0" borderId="1" xfId="10" applyNumberFormat="1" applyFont="1" applyBorder="1" applyAlignment="1">
      <alignment horizontal="center" vertical="center" wrapText="1"/>
    </xf>
    <xf numFmtId="182" fontId="81" fillId="0" borderId="16" xfId="10" applyNumberFormat="1" applyFont="1" applyBorder="1" applyAlignment="1">
      <alignment horizontal="center" vertical="center" wrapText="1"/>
    </xf>
    <xf numFmtId="0" fontId="83" fillId="0" borderId="17" xfId="10" applyFont="1" applyBorder="1" applyAlignment="1">
      <alignment horizontal="left" vertical="center" wrapText="1"/>
    </xf>
    <xf numFmtId="0" fontId="79" fillId="0" borderId="1" xfId="10" applyFont="1" applyBorder="1" applyAlignment="1">
      <alignment horizontal="left" vertical="center" wrapText="1"/>
    </xf>
    <xf numFmtId="0" fontId="79" fillId="0" borderId="16" xfId="10" applyFont="1" applyBorder="1" applyAlignment="1">
      <alignment horizontal="left" vertical="center" wrapText="1"/>
    </xf>
    <xf numFmtId="0" fontId="76" fillId="0" borderId="2" xfId="10" applyFont="1" applyBorder="1" applyAlignment="1">
      <alignment horizontal="center"/>
    </xf>
    <xf numFmtId="0" fontId="76" fillId="0" borderId="9" xfId="10" applyFont="1" applyBorder="1" applyAlignment="1">
      <alignment horizontal="right" vertical="center"/>
    </xf>
    <xf numFmtId="0" fontId="67" fillId="0" borderId="2" xfId="10" applyFont="1" applyBorder="1" applyAlignment="1">
      <alignment horizontal="left" vertical="center" wrapText="1"/>
    </xf>
    <xf numFmtId="0" fontId="76" fillId="0" borderId="0" xfId="10" applyFont="1" applyAlignment="1">
      <alignment horizontal="center" vertical="center"/>
    </xf>
    <xf numFmtId="0" fontId="76" fillId="0" borderId="0" xfId="10" applyFont="1" applyAlignment="1">
      <alignment horizontal="center" vertical="center" wrapText="1"/>
    </xf>
    <xf numFmtId="0" fontId="49" fillId="0" borderId="2" xfId="7" applyFont="1" applyBorder="1" applyAlignment="1">
      <alignment horizontal="center"/>
    </xf>
    <xf numFmtId="0" fontId="67" fillId="0" borderId="2" xfId="7" applyFont="1" applyBorder="1" applyAlignment="1">
      <alignment horizontal="left" vertical="center" wrapText="1"/>
    </xf>
    <xf numFmtId="0" fontId="50" fillId="0" borderId="105" xfId="7" applyFont="1" applyBorder="1" applyAlignment="1">
      <alignment horizontal="center" vertical="center" wrapText="1"/>
    </xf>
    <xf numFmtId="0" fontId="61" fillId="0" borderId="105" xfId="7" applyFont="1" applyBorder="1" applyAlignment="1">
      <alignment horizontal="center" vertical="center" wrapText="1"/>
    </xf>
    <xf numFmtId="0" fontId="62" fillId="0" borderId="105" xfId="7" applyFont="1" applyBorder="1" applyAlignment="1">
      <alignment horizontal="center" vertical="center" wrapText="1"/>
    </xf>
    <xf numFmtId="0" fontId="43" fillId="0" borderId="0" xfId="7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62" fillId="0" borderId="130" xfId="7" applyFont="1" applyBorder="1" applyAlignment="1">
      <alignment horizontal="center" vertical="center" wrapText="1"/>
    </xf>
    <xf numFmtId="0" fontId="43" fillId="0" borderId="96" xfId="7" applyFont="1" applyBorder="1" applyAlignment="1">
      <alignment horizontal="center" vertical="center" wrapText="1"/>
    </xf>
    <xf numFmtId="0" fontId="61" fillId="0" borderId="96" xfId="7" applyFont="1" applyBorder="1" applyAlignment="1">
      <alignment horizontal="center" vertical="center" wrapText="1"/>
    </xf>
    <xf numFmtId="0" fontId="62" fillId="0" borderId="96" xfId="7" applyFont="1" applyBorder="1" applyAlignment="1">
      <alignment horizontal="center" vertical="center" wrapText="1"/>
    </xf>
    <xf numFmtId="0" fontId="50" fillId="0" borderId="130" xfId="7" applyFont="1" applyBorder="1" applyAlignment="1">
      <alignment horizontal="center" vertical="center" wrapText="1"/>
    </xf>
    <xf numFmtId="0" fontId="61" fillId="0" borderId="130" xfId="7" applyFont="1" applyBorder="1" applyAlignment="1">
      <alignment horizontal="center" vertical="center" wrapText="1"/>
    </xf>
    <xf numFmtId="0" fontId="57" fillId="0" borderId="0" xfId="7" applyFont="1" applyAlignment="1">
      <alignment horizontal="center"/>
    </xf>
    <xf numFmtId="0" fontId="60" fillId="2" borderId="5" xfId="7" applyFont="1" applyFill="1" applyBorder="1" applyAlignment="1">
      <alignment horizontal="left" vertical="center"/>
    </xf>
    <xf numFmtId="0" fontId="60" fillId="2" borderId="4" xfId="7" applyFont="1" applyFill="1" applyBorder="1" applyAlignment="1">
      <alignment horizontal="left" vertical="center"/>
    </xf>
    <xf numFmtId="0" fontId="40" fillId="0" borderId="0" xfId="7" applyFont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94" fillId="0" borderId="4" xfId="7" applyFont="1" applyBorder="1" applyAlignment="1">
      <alignment horizontal="center" vertical="center"/>
    </xf>
    <xf numFmtId="0" fontId="43" fillId="0" borderId="7" xfId="7" applyFont="1" applyBorder="1" applyAlignment="1">
      <alignment horizontal="center" vertical="center" wrapText="1"/>
    </xf>
    <xf numFmtId="0" fontId="46" fillId="0" borderId="2" xfId="7" applyFont="1" applyBorder="1" applyAlignment="1">
      <alignment horizontal="center" vertical="center" wrapText="1"/>
    </xf>
    <xf numFmtId="0" fontId="43" fillId="0" borderId="7" xfId="7" applyFont="1" applyBorder="1" applyAlignment="1">
      <alignment horizontal="left" vertical="center" indent="1"/>
    </xf>
    <xf numFmtId="0" fontId="43" fillId="0" borderId="0" xfId="7" applyFont="1" applyAlignment="1">
      <alignment horizontal="left" vertical="center" indent="1"/>
    </xf>
    <xf numFmtId="38" fontId="46" fillId="0" borderId="2" xfId="8" applyFont="1" applyBorder="1" applyAlignment="1">
      <alignment horizontal="center" vertical="center" wrapText="1"/>
    </xf>
    <xf numFmtId="0" fontId="54" fillId="2" borderId="0" xfId="7" applyFont="1" applyFill="1" applyAlignment="1">
      <alignment horizontal="left" vertical="center"/>
    </xf>
    <xf numFmtId="0" fontId="55" fillId="2" borderId="0" xfId="7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1" fillId="3" borderId="96" xfId="0" applyFont="1" applyFill="1" applyBorder="1" applyAlignment="1">
      <alignment horizontal="left" vertical="center" wrapText="1"/>
    </xf>
    <xf numFmtId="0" fontId="11" fillId="3" borderId="96" xfId="0" applyFont="1" applyFill="1" applyBorder="1" applyAlignment="1">
      <alignment horizontal="left" vertical="center"/>
    </xf>
    <xf numFmtId="0" fontId="6" fillId="3" borderId="96" xfId="0" applyFont="1" applyFill="1" applyBorder="1" applyAlignment="1">
      <alignment horizontal="center"/>
    </xf>
    <xf numFmtId="0" fontId="11" fillId="3" borderId="96" xfId="0" applyFont="1" applyFill="1" applyBorder="1" applyAlignment="1">
      <alignment horizontal="center"/>
    </xf>
    <xf numFmtId="0" fontId="6" fillId="3" borderId="96" xfId="0" applyFont="1" applyFill="1" applyBorder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38" fontId="13" fillId="0" borderId="114" xfId="6" applyFont="1" applyBorder="1" applyAlignment="1">
      <alignment vertical="center"/>
    </xf>
    <xf numFmtId="38" fontId="13" fillId="0" borderId="115" xfId="6" applyFont="1" applyBorder="1" applyAlignment="1">
      <alignment vertical="center"/>
    </xf>
    <xf numFmtId="38" fontId="13" fillId="0" borderId="102" xfId="6" applyFont="1" applyBorder="1" applyAlignment="1">
      <alignment vertical="center"/>
    </xf>
    <xf numFmtId="38" fontId="13" fillId="0" borderId="116" xfId="6" applyFont="1" applyBorder="1" applyAlignment="1">
      <alignment vertical="center"/>
    </xf>
    <xf numFmtId="38" fontId="13" fillId="0" borderId="103" xfId="6" applyFont="1" applyBorder="1" applyAlignment="1">
      <alignment vertical="center"/>
    </xf>
    <xf numFmtId="38" fontId="13" fillId="0" borderId="117" xfId="6" applyFont="1" applyBorder="1" applyAlignment="1">
      <alignment vertical="center"/>
    </xf>
    <xf numFmtId="38" fontId="14" fillId="0" borderId="4" xfId="6" applyFont="1" applyBorder="1" applyAlignment="1">
      <alignment vertical="center"/>
    </xf>
    <xf numFmtId="38" fontId="14" fillId="0" borderId="3" xfId="6" applyFont="1" applyBorder="1" applyAlignment="1">
      <alignment vertical="center"/>
    </xf>
    <xf numFmtId="38" fontId="0" fillId="0" borderId="51" xfId="6" applyFont="1" applyBorder="1" applyAlignment="1">
      <alignment horizontal="center" vertical="center"/>
    </xf>
    <xf numFmtId="38" fontId="0" fillId="0" borderId="37" xfId="6" applyFont="1" applyBorder="1" applyAlignment="1">
      <alignment horizontal="center" vertical="center"/>
    </xf>
    <xf numFmtId="38" fontId="0" fillId="0" borderId="36" xfId="6" applyFont="1" applyBorder="1" applyAlignment="1">
      <alignment horizontal="center" vertical="center"/>
    </xf>
    <xf numFmtId="38" fontId="13" fillId="0" borderId="94" xfId="6" applyFont="1" applyBorder="1" applyAlignment="1">
      <alignment vertical="center"/>
    </xf>
    <xf numFmtId="38" fontId="13" fillId="0" borderId="109" xfId="6" applyFont="1" applyBorder="1" applyAlignment="1">
      <alignment vertical="center"/>
    </xf>
    <xf numFmtId="38" fontId="13" fillId="0" borderId="126" xfId="6" applyFont="1" applyBorder="1" applyAlignment="1">
      <alignment vertical="center"/>
    </xf>
    <xf numFmtId="38" fontId="13" fillId="0" borderId="95" xfId="6" applyFont="1" applyBorder="1" applyAlignment="1">
      <alignment vertical="center"/>
    </xf>
    <xf numFmtId="38" fontId="13" fillId="0" borderId="110" xfId="6" applyFont="1" applyBorder="1" applyAlignment="1">
      <alignment vertical="center"/>
    </xf>
    <xf numFmtId="38" fontId="13" fillId="0" borderId="112" xfId="6" applyFont="1" applyBorder="1" applyAlignment="1">
      <alignment vertical="center"/>
    </xf>
    <xf numFmtId="38" fontId="13" fillId="0" borderId="104" xfId="6" applyFont="1" applyBorder="1" applyAlignment="1">
      <alignment vertical="center"/>
    </xf>
    <xf numFmtId="38" fontId="13" fillId="0" borderId="111" xfId="6" applyFont="1" applyBorder="1" applyAlignment="1">
      <alignment vertical="center"/>
    </xf>
    <xf numFmtId="38" fontId="13" fillId="0" borderId="120" xfId="6" applyFont="1" applyBorder="1" applyAlignment="1">
      <alignment vertical="center"/>
    </xf>
    <xf numFmtId="38" fontId="16" fillId="0" borderId="39" xfId="6" applyFont="1" applyBorder="1" applyAlignment="1">
      <alignment vertical="center"/>
    </xf>
    <xf numFmtId="38" fontId="16" fillId="0" borderId="118" xfId="6" applyFont="1" applyBorder="1" applyAlignment="1">
      <alignment vertical="center"/>
    </xf>
    <xf numFmtId="38" fontId="16" fillId="0" borderId="119" xfId="6" applyFont="1" applyBorder="1" applyAlignment="1">
      <alignment vertical="center"/>
    </xf>
    <xf numFmtId="38" fontId="13" fillId="0" borderId="127" xfId="6" applyFont="1" applyBorder="1" applyAlignment="1">
      <alignment vertical="center"/>
    </xf>
    <xf numFmtId="38" fontId="13" fillId="0" borderId="124" xfId="6" applyFont="1" applyBorder="1" applyAlignment="1">
      <alignment vertical="center"/>
    </xf>
    <xf numFmtId="38" fontId="13" fillId="0" borderId="125" xfId="6" applyFont="1" applyBorder="1" applyAlignment="1">
      <alignment vertical="center"/>
    </xf>
    <xf numFmtId="0" fontId="0" fillId="0" borderId="1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0" fillId="0" borderId="22" xfId="0" applyBorder="1"/>
    <xf numFmtId="0" fontId="0" fillId="0" borderId="119" xfId="0" applyBorder="1"/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11">
    <cellStyle name="桁区切り" xfId="6" builtinId="6"/>
    <cellStyle name="桁区切り 2" xfId="5" xr:uid="{6A21D9CB-05BC-40E4-A182-30624E906FB4}"/>
    <cellStyle name="桁区切り 3" xfId="8" xr:uid="{90873847-3ACB-431C-8F38-AB207E8ED284}"/>
    <cellStyle name="桁区切り 4" xfId="1" xr:uid="{4E6BD7EA-A869-4B80-8A9E-6BE3821EB8F3}"/>
    <cellStyle name="標準" xfId="0" builtinId="0"/>
    <cellStyle name="標準 10" xfId="2" xr:uid="{F6243701-E862-4482-858F-C1537543D2DF}"/>
    <cellStyle name="標準 2" xfId="7" xr:uid="{C587D962-9E81-4EDB-A067-461ED16F1072}"/>
    <cellStyle name="標準 2 2" xfId="10" xr:uid="{4D62D13A-0B5D-4CFF-851F-D018158E3781}"/>
    <cellStyle name="標準 3" xfId="9" xr:uid="{DE647674-1282-4840-A081-734D0C57CA16}"/>
    <cellStyle name="標準 5 2" xfId="4" xr:uid="{540F180E-D9A5-4C55-B498-045A063F1FED}"/>
    <cellStyle name="標準 8" xfId="3" xr:uid="{23D94534-7815-42AD-9EDC-16CD79F1F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355600</xdr:colOff>
      <xdr:row>21</xdr:row>
      <xdr:rowOff>165100</xdr:rowOff>
    </xdr:from>
    <xdr:to>
      <xdr:col>7</xdr:col>
      <xdr:colOff>584200</xdr:colOff>
      <xdr:row>24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A68628B-42C4-4B79-8A7A-A46CC9C0C35A}"/>
            </a:ext>
          </a:extLst>
        </xdr:cNvPr>
        <xdr:cNvSpPr/>
      </xdr:nvSpPr>
      <xdr:spPr>
        <a:xfrm>
          <a:off x="5467350" y="5607050"/>
          <a:ext cx="228600" cy="844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582083</xdr:colOff>
      <xdr:row>1</xdr:row>
      <xdr:rowOff>677333</xdr:rowOff>
    </xdr:from>
    <xdr:to>
      <xdr:col>28</xdr:col>
      <xdr:colOff>275167</xdr:colOff>
      <xdr:row>9</xdr:row>
      <xdr:rowOff>158750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470F1FF-65EE-4EF7-8C6A-77B8D6BD8F42}"/>
            </a:ext>
          </a:extLst>
        </xdr:cNvPr>
        <xdr:cNvSpPr/>
      </xdr:nvSpPr>
      <xdr:spPr>
        <a:xfrm>
          <a:off x="12287250" y="920750"/>
          <a:ext cx="5831417" cy="2984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同日に事業区分の異なるものを別々の会場で行った場合は、事業を分けて作成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0</xdr:row>
      <xdr:rowOff>114300</xdr:rowOff>
    </xdr:from>
    <xdr:to>
      <xdr:col>6</xdr:col>
      <xdr:colOff>174625</xdr:colOff>
      <xdr:row>2</xdr:row>
      <xdr:rowOff>180975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74E5FB81-6E6B-4984-A4CA-8BA14CB1BF8D}"/>
            </a:ext>
          </a:extLst>
        </xdr:cNvPr>
        <xdr:cNvSpPr>
          <a:spLocks noChangeArrowheads="1"/>
        </xdr:cNvSpPr>
      </xdr:nvSpPr>
      <xdr:spPr bwMode="auto">
        <a:xfrm>
          <a:off x="168275" y="114300"/>
          <a:ext cx="2205038" cy="550863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ジュニア選手育成・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強化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222249</xdr:colOff>
      <xdr:row>0</xdr:row>
      <xdr:rowOff>76201</xdr:rowOff>
    </xdr:from>
    <xdr:to>
      <xdr:col>3</xdr:col>
      <xdr:colOff>465667</xdr:colOff>
      <xdr:row>1</xdr:row>
      <xdr:rowOff>169333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15928B37-00E8-468E-B550-75AFF418F3DC}"/>
            </a:ext>
          </a:extLst>
        </xdr:cNvPr>
        <xdr:cNvSpPr>
          <a:spLocks noChangeArrowheads="1"/>
        </xdr:cNvSpPr>
      </xdr:nvSpPr>
      <xdr:spPr bwMode="auto">
        <a:xfrm>
          <a:off x="222249" y="76201"/>
          <a:ext cx="2084918" cy="273049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ジュニア選手育成・強化事業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4E45-66CC-456A-AD6B-854C23235A86}">
  <dimension ref="A1:AA57"/>
  <sheetViews>
    <sheetView tabSelected="1" view="pageBreakPreview" zoomScaleNormal="100" zoomScaleSheetLayoutView="100" workbookViewId="0">
      <selection activeCell="A15" sqref="A15:I15"/>
    </sheetView>
  </sheetViews>
  <sheetFormatPr defaultColWidth="9" defaultRowHeight="13"/>
  <cols>
    <col min="1" max="2" width="9" style="1"/>
    <col min="3" max="3" width="10.1796875" style="1" customWidth="1"/>
    <col min="4" max="4" width="10.26953125" style="1" customWidth="1"/>
    <col min="5" max="5" width="16.7265625" style="1" customWidth="1"/>
    <col min="6" max="8" width="9" style="1"/>
    <col min="9" max="9" width="9" style="1" customWidth="1"/>
    <col min="10" max="16384" width="9" style="1"/>
  </cols>
  <sheetData>
    <row r="1" spans="1:27" ht="14">
      <c r="H1" s="308" t="s">
        <v>178</v>
      </c>
      <c r="I1" s="308"/>
    </row>
    <row r="3" spans="1:27">
      <c r="G3" s="5"/>
    </row>
    <row r="4" spans="1:27">
      <c r="F4" s="9"/>
      <c r="G4" s="8" t="s">
        <v>9</v>
      </c>
      <c r="H4" s="8" t="s">
        <v>8</v>
      </c>
      <c r="I4" s="8" t="s">
        <v>7</v>
      </c>
    </row>
    <row r="7" spans="1:27">
      <c r="A7" s="1" t="s">
        <v>287</v>
      </c>
    </row>
    <row r="10" spans="1:27" ht="23" customHeight="1">
      <c r="E10" s="7" t="s">
        <v>6</v>
      </c>
      <c r="F10" s="309"/>
      <c r="G10" s="309"/>
      <c r="H10" s="309"/>
      <c r="I10" s="309"/>
    </row>
    <row r="11" spans="1:27" ht="23" customHeight="1">
      <c r="E11" s="6" t="s">
        <v>5</v>
      </c>
      <c r="F11" s="5"/>
      <c r="G11" s="309"/>
      <c r="H11" s="309"/>
      <c r="I11" s="4" t="s">
        <v>4</v>
      </c>
    </row>
    <row r="15" spans="1:27" ht="16.5">
      <c r="A15" s="310" t="s">
        <v>280</v>
      </c>
      <c r="B15" s="310"/>
      <c r="C15" s="310"/>
      <c r="D15" s="310"/>
      <c r="E15" s="310"/>
      <c r="F15" s="310"/>
      <c r="G15" s="310"/>
      <c r="H15" s="310"/>
      <c r="I15" s="3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7" spans="1:9" ht="25" customHeight="1">
      <c r="A17" s="310" t="s">
        <v>216</v>
      </c>
      <c r="B17" s="310"/>
      <c r="C17" s="310"/>
      <c r="D17" s="310"/>
      <c r="E17" s="310"/>
      <c r="F17" s="310"/>
      <c r="G17" s="310"/>
      <c r="H17" s="310"/>
      <c r="I17" s="310"/>
    </row>
    <row r="19" spans="1:9" ht="27" customHeight="1">
      <c r="A19" s="311" t="s">
        <v>215</v>
      </c>
      <c r="B19" s="311"/>
      <c r="C19" s="311"/>
      <c r="D19" s="311"/>
      <c r="E19" s="311"/>
      <c r="F19" s="311"/>
      <c r="G19" s="311"/>
      <c r="H19" s="311"/>
      <c r="I19" s="311"/>
    </row>
    <row r="22" spans="1:9" ht="14">
      <c r="A22" s="307" t="s">
        <v>3</v>
      </c>
      <c r="B22" s="307"/>
      <c r="C22" s="307"/>
      <c r="D22" s="307"/>
      <c r="E22" s="307"/>
      <c r="F22" s="307"/>
      <c r="G22" s="307"/>
      <c r="H22" s="307"/>
      <c r="I22" s="307"/>
    </row>
    <row r="24" spans="1:9" ht="26.25" customHeight="1">
      <c r="A24" s="312" t="s">
        <v>213</v>
      </c>
      <c r="B24" s="312"/>
      <c r="C24" s="312"/>
      <c r="D24" s="312"/>
      <c r="E24" s="312"/>
      <c r="F24" s="312"/>
      <c r="G24" s="312"/>
      <c r="H24" s="312"/>
      <c r="I24" s="312"/>
    </row>
    <row r="25" spans="1:9" ht="26.25" customHeight="1">
      <c r="A25" s="313" t="s">
        <v>79</v>
      </c>
      <c r="B25" s="313"/>
      <c r="C25" s="313"/>
      <c r="D25" s="313"/>
      <c r="E25" s="314"/>
      <c r="F25" s="314"/>
      <c r="G25" s="314"/>
      <c r="H25" s="1" t="s">
        <v>1</v>
      </c>
    </row>
    <row r="26" spans="1:9" ht="12" customHeight="1">
      <c r="A26" s="8"/>
      <c r="B26" s="8"/>
      <c r="C26" s="8"/>
      <c r="D26" s="8"/>
      <c r="E26" s="315"/>
      <c r="F26" s="315"/>
      <c r="G26" s="315"/>
    </row>
    <row r="27" spans="1:9" ht="26.25" customHeight="1">
      <c r="A27" s="8"/>
      <c r="B27" s="8"/>
      <c r="C27" s="8"/>
      <c r="D27" s="8"/>
      <c r="E27" s="53"/>
      <c r="F27" s="53"/>
      <c r="G27" s="53"/>
    </row>
    <row r="28" spans="1:9" ht="26.25" customHeight="1">
      <c r="A28" s="313" t="s">
        <v>170</v>
      </c>
      <c r="B28" s="313"/>
      <c r="C28" s="313"/>
      <c r="D28" s="313"/>
      <c r="E28" s="314"/>
      <c r="F28" s="314"/>
      <c r="G28" s="314"/>
      <c r="H28" s="1" t="s">
        <v>1</v>
      </c>
      <c r="I28" s="2"/>
    </row>
    <row r="29" spans="1:9" ht="26.25" customHeight="1">
      <c r="A29" s="313" t="s">
        <v>169</v>
      </c>
      <c r="B29" s="313"/>
      <c r="C29" s="313"/>
      <c r="D29" s="313"/>
      <c r="E29" s="317">
        <f>E25-E28</f>
        <v>0</v>
      </c>
      <c r="F29" s="317"/>
      <c r="G29" s="317"/>
      <c r="H29" s="1" t="s">
        <v>1</v>
      </c>
    </row>
    <row r="30" spans="1:9" ht="26.25" customHeight="1">
      <c r="A30" s="313"/>
      <c r="B30" s="313"/>
      <c r="C30" s="313"/>
      <c r="D30" s="313"/>
      <c r="E30" s="315"/>
      <c r="F30" s="315"/>
      <c r="G30" s="315"/>
      <c r="I30" s="2"/>
    </row>
    <row r="33" spans="1:9">
      <c r="A33" s="316" t="s">
        <v>171</v>
      </c>
      <c r="B33" s="316"/>
      <c r="C33" s="316"/>
      <c r="D33" s="316"/>
      <c r="E33" s="316"/>
      <c r="F33" s="316"/>
      <c r="G33" s="316"/>
      <c r="H33" s="316"/>
      <c r="I33" s="316"/>
    </row>
    <row r="34" spans="1:9" ht="21" customHeight="1">
      <c r="B34" s="1" t="s">
        <v>172</v>
      </c>
    </row>
    <row r="35" spans="1:9" ht="21" customHeight="1">
      <c r="B35" s="319" t="s">
        <v>177</v>
      </c>
      <c r="C35" s="319"/>
      <c r="D35" s="319" t="s">
        <v>173</v>
      </c>
      <c r="E35" s="319" t="s">
        <v>174</v>
      </c>
      <c r="F35" s="319"/>
      <c r="G35" s="319" t="s">
        <v>175</v>
      </c>
      <c r="H35" s="319"/>
    </row>
    <row r="36" spans="1:9">
      <c r="B36" s="319"/>
      <c r="C36" s="319"/>
      <c r="D36" s="319"/>
      <c r="E36" s="319"/>
      <c r="F36" s="319"/>
      <c r="G36" s="123" t="s">
        <v>176</v>
      </c>
      <c r="H36" s="123" t="s">
        <v>62</v>
      </c>
    </row>
    <row r="37" spans="1:9" ht="21" customHeight="1">
      <c r="B37" s="764" t="s">
        <v>210</v>
      </c>
      <c r="C37" s="765"/>
      <c r="D37" s="766" t="s">
        <v>211</v>
      </c>
      <c r="E37" s="767" t="s">
        <v>212</v>
      </c>
      <c r="F37" s="767"/>
      <c r="G37" s="768">
        <v>3</v>
      </c>
      <c r="H37" s="768">
        <v>30</v>
      </c>
    </row>
    <row r="38" spans="1:9" ht="21" customHeight="1">
      <c r="B38" s="318"/>
      <c r="C38" s="318"/>
      <c r="D38" s="122"/>
      <c r="E38" s="318"/>
      <c r="F38" s="318"/>
      <c r="G38" s="122"/>
      <c r="H38" s="122"/>
    </row>
    <row r="39" spans="1:9" ht="21" customHeight="1">
      <c r="B39" s="318"/>
      <c r="C39" s="318"/>
      <c r="D39" s="122"/>
      <c r="E39" s="318"/>
      <c r="F39" s="318"/>
      <c r="G39" s="122"/>
      <c r="H39" s="122"/>
    </row>
    <row r="40" spans="1:9" ht="21" customHeight="1">
      <c r="B40" s="318"/>
      <c r="C40" s="318"/>
      <c r="D40" s="122"/>
      <c r="E40" s="318"/>
      <c r="F40" s="318"/>
      <c r="G40" s="122"/>
      <c r="H40" s="122"/>
    </row>
    <row r="41" spans="1:9" ht="21" customHeight="1">
      <c r="B41" s="318"/>
      <c r="C41" s="318"/>
      <c r="D41" s="122"/>
      <c r="E41" s="318"/>
      <c r="F41" s="318"/>
      <c r="G41" s="122"/>
      <c r="H41" s="122"/>
    </row>
    <row r="42" spans="1:9" ht="21" customHeight="1">
      <c r="B42" s="318"/>
      <c r="C42" s="318"/>
      <c r="D42" s="122"/>
      <c r="E42" s="318"/>
      <c r="F42" s="318"/>
      <c r="G42" s="122"/>
      <c r="H42" s="122"/>
    </row>
    <row r="43" spans="1:9" ht="21" customHeight="1">
      <c r="B43" s="318"/>
      <c r="C43" s="318"/>
      <c r="D43" s="122"/>
      <c r="E43" s="318"/>
      <c r="F43" s="318"/>
      <c r="G43" s="122"/>
      <c r="H43" s="122"/>
    </row>
    <row r="44" spans="1:9" ht="21" customHeight="1">
      <c r="B44" s="318"/>
      <c r="C44" s="318"/>
      <c r="D44" s="122"/>
      <c r="E44" s="318"/>
      <c r="F44" s="318"/>
      <c r="G44" s="122"/>
      <c r="H44" s="122"/>
    </row>
    <row r="45" spans="1:9" ht="29" customHeight="1"/>
    <row r="46" spans="1:9" ht="14">
      <c r="B46" s="54"/>
      <c r="C46" s="55"/>
      <c r="E46" s="56"/>
    </row>
    <row r="47" spans="1:9" ht="14">
      <c r="B47" s="320"/>
      <c r="C47" s="55"/>
    </row>
    <row r="48" spans="1:9">
      <c r="B48" s="320"/>
    </row>
    <row r="49" spans="2:5">
      <c r="B49" s="320"/>
      <c r="D49" s="321"/>
      <c r="E49" s="321"/>
    </row>
    <row r="50" spans="2:5" ht="14">
      <c r="B50" s="320"/>
      <c r="C50" s="56"/>
      <c r="D50" s="321"/>
      <c r="E50" s="321"/>
    </row>
    <row r="51" spans="2:5" ht="14">
      <c r="B51" s="320"/>
      <c r="D51" s="56"/>
      <c r="E51" s="56"/>
    </row>
    <row r="52" spans="2:5" ht="14">
      <c r="B52" s="320"/>
      <c r="D52" s="57"/>
      <c r="E52" s="56"/>
    </row>
    <row r="53" spans="2:5" ht="14">
      <c r="B53" s="320"/>
      <c r="D53" s="58"/>
      <c r="E53" s="56"/>
    </row>
    <row r="54" spans="2:5" ht="14">
      <c r="B54" s="320"/>
      <c r="D54" s="58"/>
      <c r="E54" s="56"/>
    </row>
    <row r="55" spans="2:5" ht="14">
      <c r="B55" s="320"/>
      <c r="C55" s="56"/>
      <c r="D55" s="56"/>
      <c r="E55" s="56"/>
    </row>
    <row r="56" spans="2:5" ht="14">
      <c r="B56" s="320"/>
      <c r="C56" s="56"/>
      <c r="D56" s="56"/>
      <c r="E56" s="56"/>
    </row>
    <row r="57" spans="2:5" ht="14">
      <c r="B57" s="320"/>
      <c r="C57" s="59"/>
      <c r="D57" s="59"/>
      <c r="E57" s="56"/>
    </row>
  </sheetData>
  <mergeCells count="44">
    <mergeCell ref="B51:B54"/>
    <mergeCell ref="B55:B57"/>
    <mergeCell ref="A17:I17"/>
    <mergeCell ref="G35:H35"/>
    <mergeCell ref="B37:C37"/>
    <mergeCell ref="B38:C38"/>
    <mergeCell ref="B39:C39"/>
    <mergeCell ref="B47:B48"/>
    <mergeCell ref="B49:B50"/>
    <mergeCell ref="D49:D50"/>
    <mergeCell ref="E49:E50"/>
    <mergeCell ref="E43:F43"/>
    <mergeCell ref="E44:F44"/>
    <mergeCell ref="B43:C43"/>
    <mergeCell ref="B44:C44"/>
    <mergeCell ref="E39:F39"/>
    <mergeCell ref="E41:F41"/>
    <mergeCell ref="E42:F42"/>
    <mergeCell ref="B41:C41"/>
    <mergeCell ref="B42:C42"/>
    <mergeCell ref="B40:C40"/>
    <mergeCell ref="E40:F40"/>
    <mergeCell ref="E37:F37"/>
    <mergeCell ref="E38:F38"/>
    <mergeCell ref="E35:F36"/>
    <mergeCell ref="D35:D36"/>
    <mergeCell ref="B35:C36"/>
    <mergeCell ref="A33:I33"/>
    <mergeCell ref="A29:D29"/>
    <mergeCell ref="E29:G29"/>
    <mergeCell ref="A30:D30"/>
    <mergeCell ref="E30:G30"/>
    <mergeCell ref="A24:I24"/>
    <mergeCell ref="A25:D25"/>
    <mergeCell ref="E25:G25"/>
    <mergeCell ref="E26:G26"/>
    <mergeCell ref="A28:D28"/>
    <mergeCell ref="E28:G28"/>
    <mergeCell ref="A22:I22"/>
    <mergeCell ref="H1:I1"/>
    <mergeCell ref="F10:I10"/>
    <mergeCell ref="G11:H11"/>
    <mergeCell ref="A15:I15"/>
    <mergeCell ref="A19:I19"/>
  </mergeCells>
  <phoneticPr fontId="7"/>
  <pageMargins left="0.7" right="0.7" top="0.75" bottom="0.75" header="0.3" footer="0.3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5A62-F35E-40DB-B8E9-45609EBB04A7}">
  <sheetPr>
    <pageSetUpPr fitToPage="1"/>
  </sheetPr>
  <dimension ref="A1:AA55"/>
  <sheetViews>
    <sheetView view="pageBreakPreview" zoomScaleNormal="100" zoomScaleSheetLayoutView="100" workbookViewId="0">
      <selection activeCell="A13" sqref="A13:I13"/>
    </sheetView>
  </sheetViews>
  <sheetFormatPr defaultColWidth="9" defaultRowHeight="13"/>
  <cols>
    <col min="1" max="2" width="9" style="1"/>
    <col min="3" max="3" width="10.1796875" style="1" customWidth="1"/>
    <col min="4" max="4" width="10.26953125" style="1" customWidth="1"/>
    <col min="5" max="5" width="16.7265625" style="1" customWidth="1"/>
    <col min="6" max="8" width="9" style="1"/>
    <col min="9" max="9" width="9" style="1" customWidth="1"/>
    <col min="10" max="16384" width="9" style="1"/>
  </cols>
  <sheetData>
    <row r="1" spans="1:27" ht="14">
      <c r="H1" s="308" t="s">
        <v>217</v>
      </c>
      <c r="I1" s="308"/>
    </row>
    <row r="3" spans="1:27">
      <c r="G3" s="5" t="s">
        <v>10</v>
      </c>
    </row>
    <row r="4" spans="1:27">
      <c r="F4" s="9"/>
      <c r="G4" s="8" t="s">
        <v>9</v>
      </c>
      <c r="H4" s="8" t="s">
        <v>8</v>
      </c>
      <c r="I4" s="8" t="s">
        <v>7</v>
      </c>
    </row>
    <row r="5" spans="1:27">
      <c r="A5" s="1" t="s">
        <v>287</v>
      </c>
    </row>
    <row r="8" spans="1:27" ht="23" customHeight="1">
      <c r="E8" s="7" t="s">
        <v>6</v>
      </c>
      <c r="F8" s="309"/>
      <c r="G8" s="309"/>
      <c r="H8" s="309"/>
      <c r="I8" s="309"/>
    </row>
    <row r="9" spans="1:27" ht="23" customHeight="1">
      <c r="E9" s="6" t="s">
        <v>5</v>
      </c>
      <c r="F9" s="5"/>
      <c r="G9" s="309"/>
      <c r="H9" s="309"/>
      <c r="I9" s="4" t="s">
        <v>4</v>
      </c>
    </row>
    <row r="13" spans="1:27" ht="16.5">
      <c r="A13" s="310" t="s">
        <v>288</v>
      </c>
      <c r="B13" s="310"/>
      <c r="C13" s="310"/>
      <c r="D13" s="310"/>
      <c r="E13" s="310"/>
      <c r="F13" s="310"/>
      <c r="G13" s="310"/>
      <c r="H13" s="310"/>
      <c r="I13" s="3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5" spans="1:27" ht="44" customHeight="1">
      <c r="A15" s="311" t="s">
        <v>268</v>
      </c>
      <c r="B15" s="311"/>
      <c r="C15" s="311"/>
      <c r="D15" s="311"/>
      <c r="E15" s="311"/>
      <c r="F15" s="311"/>
      <c r="G15" s="311"/>
      <c r="H15" s="311"/>
      <c r="I15" s="311"/>
    </row>
    <row r="17" spans="1:9" ht="14">
      <c r="A17" s="307" t="s">
        <v>3</v>
      </c>
      <c r="B17" s="307"/>
      <c r="C17" s="307"/>
      <c r="D17" s="307"/>
      <c r="E17" s="307"/>
      <c r="F17" s="307"/>
      <c r="G17" s="307"/>
      <c r="H17" s="307"/>
      <c r="I17" s="307"/>
    </row>
    <row r="19" spans="1:9" ht="26.25" customHeight="1">
      <c r="A19" s="312" t="s">
        <v>2</v>
      </c>
      <c r="B19" s="312"/>
      <c r="C19" s="312"/>
      <c r="D19" s="312"/>
      <c r="E19" s="312"/>
      <c r="F19" s="312"/>
      <c r="G19" s="312"/>
      <c r="H19" s="312"/>
      <c r="I19" s="312"/>
    </row>
    <row r="20" spans="1:9" ht="26.25" customHeight="1">
      <c r="A20" s="313" t="s">
        <v>79</v>
      </c>
      <c r="B20" s="313"/>
      <c r="C20" s="313"/>
      <c r="D20" s="313"/>
      <c r="E20" s="344"/>
      <c r="F20" s="344"/>
      <c r="G20" s="344"/>
      <c r="H20" s="1" t="s">
        <v>1</v>
      </c>
    </row>
    <row r="21" spans="1:9" ht="26.25" customHeight="1">
      <c r="A21" s="8"/>
      <c r="B21" s="8"/>
      <c r="C21" s="8"/>
      <c r="D21" s="8"/>
      <c r="E21" s="53"/>
      <c r="F21" s="53"/>
      <c r="G21" s="53"/>
    </row>
    <row r="22" spans="1:9" ht="26.25" customHeight="1">
      <c r="A22" s="313" t="s">
        <v>80</v>
      </c>
      <c r="B22" s="313"/>
      <c r="C22" s="313"/>
      <c r="D22" s="313"/>
      <c r="E22" s="344">
        <f>様式6収支決算総括!F92</f>
        <v>0</v>
      </c>
      <c r="F22" s="344"/>
      <c r="G22" s="344"/>
      <c r="H22" s="1" t="s">
        <v>1</v>
      </c>
      <c r="I22" s="345" t="s">
        <v>254</v>
      </c>
    </row>
    <row r="23" spans="1:9" ht="26.25" customHeight="1">
      <c r="A23" s="313" t="s">
        <v>78</v>
      </c>
      <c r="B23" s="313"/>
      <c r="C23" s="313"/>
      <c r="D23" s="313"/>
      <c r="E23" s="343">
        <f>様式6収支決算総括!J92</f>
        <v>0</v>
      </c>
      <c r="F23" s="343"/>
      <c r="G23" s="343"/>
      <c r="H23" s="1" t="s">
        <v>1</v>
      </c>
      <c r="I23" s="345"/>
    </row>
    <row r="24" spans="1:9" ht="26.25" customHeight="1">
      <c r="A24" s="313" t="s">
        <v>214</v>
      </c>
      <c r="B24" s="313"/>
      <c r="C24" s="313"/>
      <c r="D24" s="313"/>
      <c r="E24" s="343">
        <f>様式6収支決算総括!N92</f>
        <v>0</v>
      </c>
      <c r="F24" s="343"/>
      <c r="G24" s="343"/>
      <c r="H24" s="1" t="s">
        <v>1</v>
      </c>
      <c r="I24" s="345"/>
    </row>
    <row r="25" spans="1:9" ht="26.25" customHeight="1">
      <c r="A25" s="313" t="s">
        <v>168</v>
      </c>
      <c r="B25" s="313"/>
      <c r="C25" s="313"/>
      <c r="D25" s="313"/>
      <c r="E25" s="343">
        <f>E20-E23</f>
        <v>0</v>
      </c>
      <c r="F25" s="343"/>
      <c r="G25" s="343"/>
      <c r="H25" s="1" t="s">
        <v>1</v>
      </c>
    </row>
    <row r="27" spans="1:9">
      <c r="A27" s="316" t="s">
        <v>0</v>
      </c>
      <c r="B27" s="316"/>
      <c r="C27" s="316"/>
      <c r="D27" s="316"/>
      <c r="E27" s="316"/>
      <c r="F27" s="316"/>
      <c r="G27" s="316"/>
      <c r="H27" s="316"/>
      <c r="I27" s="316"/>
    </row>
    <row r="28" spans="1:9" ht="21" customHeight="1">
      <c r="B28" s="233" t="s">
        <v>81</v>
      </c>
      <c r="C28" s="331" t="s">
        <v>82</v>
      </c>
      <c r="D28" s="328"/>
      <c r="E28" s="328" t="s">
        <v>83</v>
      </c>
      <c r="F28" s="328"/>
      <c r="G28" s="328" t="s">
        <v>84</v>
      </c>
      <c r="H28" s="328"/>
    </row>
    <row r="29" spans="1:9" ht="21" customHeight="1">
      <c r="B29" s="234"/>
      <c r="C29" s="338" t="s">
        <v>85</v>
      </c>
      <c r="D29" s="339"/>
      <c r="E29" s="337" t="s">
        <v>227</v>
      </c>
      <c r="F29" s="337"/>
      <c r="G29" s="346"/>
      <c r="H29" s="346"/>
    </row>
    <row r="30" spans="1:9" ht="21" customHeight="1">
      <c r="B30" s="235"/>
      <c r="C30" s="332" t="s">
        <v>90</v>
      </c>
      <c r="D30" s="333"/>
      <c r="E30" s="334" t="s">
        <v>228</v>
      </c>
      <c r="F30" s="334"/>
      <c r="G30" s="336" t="s">
        <v>238</v>
      </c>
      <c r="H30" s="336"/>
    </row>
    <row r="31" spans="1:9" ht="21" customHeight="1">
      <c r="B31" s="235"/>
      <c r="C31" s="332" t="s">
        <v>91</v>
      </c>
      <c r="D31" s="333"/>
      <c r="E31" s="334" t="s">
        <v>229</v>
      </c>
      <c r="F31" s="334"/>
      <c r="G31" s="327"/>
      <c r="H31" s="327"/>
    </row>
    <row r="32" spans="1:9" ht="21" customHeight="1">
      <c r="B32" s="235"/>
      <c r="C32" s="332" t="s">
        <v>86</v>
      </c>
      <c r="D32" s="333"/>
      <c r="E32" s="334" t="s">
        <v>230</v>
      </c>
      <c r="F32" s="334"/>
      <c r="G32" s="335" t="s">
        <v>92</v>
      </c>
      <c r="H32" s="335"/>
    </row>
    <row r="33" spans="1:9" ht="21" customHeight="1">
      <c r="B33" s="235"/>
      <c r="C33" s="332" t="s">
        <v>87</v>
      </c>
      <c r="D33" s="333"/>
      <c r="E33" s="334" t="s">
        <v>231</v>
      </c>
      <c r="F33" s="334"/>
      <c r="G33" s="329" t="s">
        <v>95</v>
      </c>
      <c r="H33" s="329"/>
    </row>
    <row r="34" spans="1:9" ht="21" customHeight="1">
      <c r="B34" s="236"/>
      <c r="C34" s="332"/>
      <c r="D34" s="333"/>
      <c r="E34" s="334" t="s">
        <v>232</v>
      </c>
      <c r="F34" s="334"/>
      <c r="G34" s="329"/>
      <c r="H34" s="329"/>
    </row>
    <row r="35" spans="1:9" ht="21" customHeight="1">
      <c r="B35" s="236"/>
      <c r="C35" s="332" t="s">
        <v>89</v>
      </c>
      <c r="D35" s="333"/>
      <c r="E35" s="334" t="s">
        <v>233</v>
      </c>
      <c r="F35" s="334"/>
      <c r="G35" s="327"/>
      <c r="H35" s="327"/>
    </row>
    <row r="36" spans="1:9" ht="21" customHeight="1">
      <c r="B36" s="236"/>
      <c r="C36" s="332" t="s">
        <v>88</v>
      </c>
      <c r="D36" s="333"/>
      <c r="E36" s="334" t="s">
        <v>234</v>
      </c>
      <c r="F36" s="334"/>
      <c r="G36" s="327"/>
      <c r="H36" s="327"/>
    </row>
    <row r="37" spans="1:9" ht="29" customHeight="1">
      <c r="B37" s="237"/>
      <c r="C37" s="340" t="s">
        <v>94</v>
      </c>
      <c r="D37" s="341"/>
      <c r="E37" s="342" t="s">
        <v>93</v>
      </c>
      <c r="F37" s="342"/>
      <c r="G37" s="330" t="s">
        <v>239</v>
      </c>
      <c r="H37" s="330"/>
    </row>
    <row r="38" spans="1:9" ht="12" customHeight="1">
      <c r="B38" s="54"/>
      <c r="C38" s="304"/>
      <c r="D38" s="304"/>
      <c r="E38" s="305"/>
      <c r="F38" s="305"/>
      <c r="G38" s="306"/>
      <c r="H38" s="306"/>
    </row>
    <row r="39" spans="1:9">
      <c r="A39" s="316" t="s">
        <v>269</v>
      </c>
      <c r="B39" s="316"/>
      <c r="C39" s="316"/>
      <c r="D39" s="316"/>
      <c r="E39" s="316"/>
      <c r="F39" s="316"/>
      <c r="G39" s="316"/>
      <c r="H39" s="316"/>
      <c r="I39" s="316"/>
    </row>
    <row r="40" spans="1:9">
      <c r="A40" s="322" t="s">
        <v>270</v>
      </c>
      <c r="B40" s="322"/>
      <c r="C40" s="322"/>
      <c r="D40" s="322"/>
      <c r="E40" s="322"/>
      <c r="F40" s="322"/>
      <c r="G40" s="322"/>
      <c r="H40" s="322"/>
      <c r="I40" s="322"/>
    </row>
    <row r="41" spans="1:9" ht="12" customHeight="1">
      <c r="B41" s="54"/>
      <c r="C41" s="304"/>
      <c r="D41" s="304"/>
      <c r="E41" s="305"/>
      <c r="F41" s="305"/>
      <c r="G41" s="306"/>
      <c r="H41" s="306"/>
    </row>
    <row r="42" spans="1:9" ht="14">
      <c r="B42" s="54"/>
      <c r="C42" s="304"/>
      <c r="D42" s="304"/>
      <c r="E42" s="323" t="s">
        <v>271</v>
      </c>
      <c r="F42" s="323"/>
      <c r="G42" s="325"/>
      <c r="H42" s="325"/>
      <c r="I42" s="325"/>
    </row>
    <row r="43" spans="1:9" ht="12" customHeight="1">
      <c r="B43" s="54"/>
      <c r="C43" s="304"/>
      <c r="D43" s="304"/>
      <c r="E43" s="324" t="s">
        <v>272</v>
      </c>
      <c r="F43" s="324"/>
      <c r="G43" s="326"/>
      <c r="H43" s="326"/>
      <c r="I43" s="326"/>
    </row>
    <row r="44" spans="1:9" ht="14">
      <c r="B44" s="54"/>
      <c r="C44" s="55"/>
      <c r="E44" s="56"/>
    </row>
    <row r="45" spans="1:9" ht="14">
      <c r="B45" s="320"/>
      <c r="C45" s="55"/>
    </row>
    <row r="46" spans="1:9">
      <c r="B46" s="320"/>
    </row>
    <row r="47" spans="1:9">
      <c r="B47" s="320"/>
      <c r="D47" s="321"/>
      <c r="E47" s="321"/>
    </row>
    <row r="48" spans="1:9" ht="14">
      <c r="B48" s="320"/>
      <c r="C48" s="56"/>
      <c r="D48" s="321"/>
      <c r="E48" s="321"/>
    </row>
    <row r="49" spans="2:5" ht="14">
      <c r="B49" s="320"/>
      <c r="D49" s="56"/>
      <c r="E49" s="56"/>
    </row>
    <row r="50" spans="2:5" ht="14">
      <c r="B50" s="320"/>
      <c r="D50" s="57"/>
      <c r="E50" s="56"/>
    </row>
    <row r="51" spans="2:5" ht="14">
      <c r="B51" s="320"/>
      <c r="D51" s="769"/>
      <c r="E51" s="56"/>
    </row>
    <row r="52" spans="2:5" ht="14">
      <c r="B52" s="320"/>
      <c r="D52" s="769"/>
      <c r="E52" s="56"/>
    </row>
    <row r="53" spans="2:5" ht="14">
      <c r="B53" s="320"/>
      <c r="C53" s="56"/>
      <c r="D53" s="56"/>
      <c r="E53" s="56"/>
    </row>
    <row r="54" spans="2:5" ht="14">
      <c r="B54" s="320"/>
      <c r="C54" s="56"/>
      <c r="D54" s="56"/>
      <c r="E54" s="56"/>
    </row>
    <row r="55" spans="2:5" ht="14">
      <c r="B55" s="320"/>
      <c r="C55" s="770"/>
      <c r="D55" s="770"/>
      <c r="E55" s="56"/>
    </row>
  </sheetData>
  <mergeCells count="59">
    <mergeCell ref="G29:H29"/>
    <mergeCell ref="G28:H28"/>
    <mergeCell ref="A22:D22"/>
    <mergeCell ref="E22:G22"/>
    <mergeCell ref="A23:D23"/>
    <mergeCell ref="A20:D20"/>
    <mergeCell ref="A27:I27"/>
    <mergeCell ref="A13:I13"/>
    <mergeCell ref="A15:I15"/>
    <mergeCell ref="A17:I17"/>
    <mergeCell ref="A19:I19"/>
    <mergeCell ref="A24:D24"/>
    <mergeCell ref="A25:D25"/>
    <mergeCell ref="H1:I1"/>
    <mergeCell ref="F8:I8"/>
    <mergeCell ref="G9:H9"/>
    <mergeCell ref="E25:G25"/>
    <mergeCell ref="E20:G20"/>
    <mergeCell ref="I22:I24"/>
    <mergeCell ref="E23:G23"/>
    <mergeCell ref="E24:G24"/>
    <mergeCell ref="B53:B55"/>
    <mergeCell ref="E29:F29"/>
    <mergeCell ref="C29:D29"/>
    <mergeCell ref="C35:D35"/>
    <mergeCell ref="C36:D36"/>
    <mergeCell ref="E35:F35"/>
    <mergeCell ref="E36:F36"/>
    <mergeCell ref="C37:D37"/>
    <mergeCell ref="E37:F37"/>
    <mergeCell ref="B45:B46"/>
    <mergeCell ref="B47:B48"/>
    <mergeCell ref="D47:D48"/>
    <mergeCell ref="E47:E48"/>
    <mergeCell ref="C31:D31"/>
    <mergeCell ref="C30:D30"/>
    <mergeCell ref="C32:D32"/>
    <mergeCell ref="G36:H36"/>
    <mergeCell ref="E28:F28"/>
    <mergeCell ref="G33:H34"/>
    <mergeCell ref="B49:B52"/>
    <mergeCell ref="G37:H37"/>
    <mergeCell ref="C28:D28"/>
    <mergeCell ref="C33:D34"/>
    <mergeCell ref="E31:F31"/>
    <mergeCell ref="E30:F30"/>
    <mergeCell ref="E32:F32"/>
    <mergeCell ref="E33:F33"/>
    <mergeCell ref="E34:F34"/>
    <mergeCell ref="G32:H32"/>
    <mergeCell ref="G31:H31"/>
    <mergeCell ref="G35:H35"/>
    <mergeCell ref="G30:H30"/>
    <mergeCell ref="A39:I39"/>
    <mergeCell ref="A40:I40"/>
    <mergeCell ref="E42:F42"/>
    <mergeCell ref="E43:F43"/>
    <mergeCell ref="G42:I42"/>
    <mergeCell ref="G43:I43"/>
  </mergeCells>
  <phoneticPr fontId="7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29B1-7A11-4430-9FD6-22761A4DE3EA}">
  <dimension ref="A1:Z92"/>
  <sheetViews>
    <sheetView showGridLines="0" view="pageBreakPreview" zoomScale="60" zoomScaleNormal="85" workbookViewId="0">
      <selection activeCell="A2" sqref="A2:Z2"/>
    </sheetView>
  </sheetViews>
  <sheetFormatPr defaultRowHeight="13"/>
  <cols>
    <col min="1" max="1" width="7.81640625" style="32" customWidth="1"/>
    <col min="2" max="2" width="10.54296875" style="32" customWidth="1"/>
    <col min="3" max="26" width="6.54296875" style="32" customWidth="1"/>
    <col min="27" max="29" width="3.36328125" style="32" customWidth="1"/>
    <col min="30" max="33" width="4.36328125" style="32" customWidth="1"/>
    <col min="34" max="39" width="2.6328125" style="32" customWidth="1"/>
    <col min="40" max="43" width="4.36328125" style="32" customWidth="1"/>
    <col min="44" max="49" width="3.08984375" style="32" customWidth="1"/>
    <col min="50" max="53" width="4.36328125" style="32" customWidth="1"/>
    <col min="54" max="54" width="17.26953125" style="32" bestFit="1" customWidth="1"/>
    <col min="55" max="64" width="3.90625" style="32" customWidth="1"/>
    <col min="65" max="16384" width="8.7265625" style="32"/>
  </cols>
  <sheetData>
    <row r="1" spans="1:26" ht="22.5" customHeight="1">
      <c r="W1" s="358" t="s">
        <v>220</v>
      </c>
      <c r="X1" s="358"/>
      <c r="Y1" s="358"/>
    </row>
    <row r="2" spans="1:26" ht="33.5" customHeight="1">
      <c r="A2" s="419" t="s">
        <v>274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</row>
    <row r="3" spans="1:26" ht="23.5" customHeight="1" thickBot="1"/>
    <row r="4" spans="1:26" ht="19.5" customHeight="1" thickBot="1">
      <c r="C4" s="33"/>
      <c r="D4" s="34" t="s">
        <v>46</v>
      </c>
      <c r="E4" s="34" t="s">
        <v>45</v>
      </c>
      <c r="F4" s="35">
        <v>1</v>
      </c>
      <c r="G4" s="34"/>
      <c r="H4" s="36"/>
      <c r="I4" s="33"/>
      <c r="J4" s="34" t="s">
        <v>46</v>
      </c>
      <c r="K4" s="34" t="s">
        <v>45</v>
      </c>
      <c r="L4" s="35">
        <v>2</v>
      </c>
      <c r="M4" s="34"/>
      <c r="N4" s="36"/>
      <c r="O4" s="33"/>
      <c r="P4" s="34" t="s">
        <v>46</v>
      </c>
      <c r="Q4" s="34" t="s">
        <v>45</v>
      </c>
      <c r="R4" s="35">
        <v>3</v>
      </c>
      <c r="S4" s="34"/>
      <c r="T4" s="36"/>
      <c r="U4" s="33"/>
      <c r="V4" s="34" t="s">
        <v>46</v>
      </c>
      <c r="W4" s="34" t="s">
        <v>45</v>
      </c>
      <c r="X4" s="35">
        <v>4</v>
      </c>
      <c r="Y4" s="34"/>
      <c r="Z4" s="36"/>
    </row>
    <row r="5" spans="1:26" ht="13.5" thickBot="1">
      <c r="A5" s="420" t="s">
        <v>32</v>
      </c>
      <c r="B5" s="421"/>
      <c r="C5" s="34"/>
      <c r="D5" s="34"/>
      <c r="E5" s="34"/>
      <c r="F5" s="34"/>
      <c r="G5" s="34"/>
      <c r="H5" s="36"/>
      <c r="I5" s="34"/>
      <c r="J5" s="34"/>
      <c r="K5" s="34"/>
      <c r="L5" s="34"/>
      <c r="M5" s="34"/>
      <c r="N5" s="36"/>
      <c r="O5" s="34"/>
      <c r="P5" s="34"/>
      <c r="Q5" s="34"/>
      <c r="R5" s="34"/>
      <c r="S5" s="34"/>
      <c r="T5" s="36"/>
      <c r="U5" s="34"/>
      <c r="V5" s="34"/>
      <c r="W5" s="34"/>
      <c r="X5" s="34"/>
      <c r="Y5" s="34"/>
      <c r="Z5" s="36"/>
    </row>
    <row r="6" spans="1:26">
      <c r="A6" s="415" t="s">
        <v>27</v>
      </c>
      <c r="B6" s="416"/>
      <c r="C6" s="417"/>
      <c r="D6" s="418"/>
      <c r="E6" s="40"/>
      <c r="F6" s="41"/>
      <c r="G6" s="41"/>
      <c r="H6" s="42"/>
      <c r="I6" s="418"/>
      <c r="J6" s="418"/>
      <c r="K6" s="40"/>
      <c r="L6" s="41"/>
      <c r="M6" s="41"/>
      <c r="N6" s="42"/>
      <c r="O6" s="418"/>
      <c r="P6" s="418"/>
      <c r="Q6" s="40"/>
      <c r="R6" s="41"/>
      <c r="S6" s="41"/>
      <c r="T6" s="42"/>
      <c r="U6" s="418"/>
      <c r="V6" s="418"/>
      <c r="W6" s="40"/>
      <c r="X6" s="41"/>
      <c r="Y6" s="41"/>
      <c r="Z6" s="42"/>
    </row>
    <row r="7" spans="1:26">
      <c r="A7" s="413" t="s">
        <v>31</v>
      </c>
      <c r="B7" s="414"/>
      <c r="C7" s="400"/>
      <c r="D7" s="396"/>
      <c r="E7" s="43"/>
      <c r="F7" s="44"/>
      <c r="G7" s="44"/>
      <c r="H7" s="45"/>
      <c r="I7" s="396"/>
      <c r="J7" s="396"/>
      <c r="K7" s="43"/>
      <c r="L7" s="44"/>
      <c r="M7" s="44"/>
      <c r="N7" s="45"/>
      <c r="O7" s="396"/>
      <c r="P7" s="396"/>
      <c r="Q7" s="43"/>
      <c r="R7" s="44"/>
      <c r="S7" s="44"/>
      <c r="T7" s="45"/>
      <c r="U7" s="396"/>
      <c r="V7" s="396"/>
      <c r="W7" s="43"/>
      <c r="X7" s="44"/>
      <c r="Y7" s="44"/>
      <c r="Z7" s="45"/>
    </row>
    <row r="8" spans="1:26">
      <c r="A8" s="124" t="s">
        <v>30</v>
      </c>
      <c r="B8" s="125"/>
      <c r="C8" s="408"/>
      <c r="D8" s="409"/>
      <c r="E8" s="43"/>
      <c r="F8" s="44"/>
      <c r="G8" s="44"/>
      <c r="H8" s="45"/>
      <c r="I8" s="410"/>
      <c r="J8" s="409"/>
      <c r="K8" s="43"/>
      <c r="L8" s="44"/>
      <c r="M8" s="44"/>
      <c r="N8" s="45"/>
      <c r="O8" s="410"/>
      <c r="P8" s="409"/>
      <c r="Q8" s="43"/>
      <c r="R8" s="44"/>
      <c r="S8" s="44"/>
      <c r="T8" s="45"/>
      <c r="U8" s="410"/>
      <c r="V8" s="409"/>
      <c r="W8" s="43"/>
      <c r="X8" s="44"/>
      <c r="Y8" s="44"/>
      <c r="Z8" s="45"/>
    </row>
    <row r="9" spans="1:26" ht="13.5" thickBot="1">
      <c r="A9" s="126" t="s">
        <v>13</v>
      </c>
      <c r="B9" s="127"/>
      <c r="C9" s="411">
        <f>SUM(C6:D8)</f>
        <v>0</v>
      </c>
      <c r="D9" s="393"/>
      <c r="E9" s="46"/>
      <c r="F9" s="47"/>
      <c r="G9" s="47"/>
      <c r="H9" s="48"/>
      <c r="I9" s="412">
        <f>SUM(I6:J8)</f>
        <v>0</v>
      </c>
      <c r="J9" s="393"/>
      <c r="K9" s="46"/>
      <c r="L9" s="47"/>
      <c r="M9" s="47"/>
      <c r="N9" s="48"/>
      <c r="O9" s="412">
        <f>SUM(O6:P8)</f>
        <v>0</v>
      </c>
      <c r="P9" s="393"/>
      <c r="Q9" s="46"/>
      <c r="R9" s="47"/>
      <c r="S9" s="47"/>
      <c r="T9" s="48"/>
      <c r="U9" s="412">
        <f>SUM(U6:V8)</f>
        <v>0</v>
      </c>
      <c r="V9" s="393"/>
      <c r="W9" s="46"/>
      <c r="X9" s="47"/>
      <c r="Y9" s="47"/>
      <c r="Z9" s="48"/>
    </row>
    <row r="10" spans="1:26">
      <c r="A10" s="368" t="s">
        <v>23</v>
      </c>
      <c r="B10" s="370"/>
      <c r="C10" s="390" t="s">
        <v>28</v>
      </c>
      <c r="D10" s="386"/>
      <c r="E10" s="386" t="s">
        <v>27</v>
      </c>
      <c r="F10" s="386"/>
      <c r="G10" s="386" t="s">
        <v>26</v>
      </c>
      <c r="H10" s="387"/>
      <c r="I10" s="386" t="s">
        <v>28</v>
      </c>
      <c r="J10" s="386"/>
      <c r="K10" s="386" t="s">
        <v>27</v>
      </c>
      <c r="L10" s="386"/>
      <c r="M10" s="386" t="s">
        <v>26</v>
      </c>
      <c r="N10" s="387"/>
      <c r="O10" s="386" t="s">
        <v>28</v>
      </c>
      <c r="P10" s="386"/>
      <c r="Q10" s="386" t="s">
        <v>27</v>
      </c>
      <c r="R10" s="386"/>
      <c r="S10" s="386" t="s">
        <v>26</v>
      </c>
      <c r="T10" s="387"/>
      <c r="U10" s="386" t="s">
        <v>28</v>
      </c>
      <c r="V10" s="386"/>
      <c r="W10" s="386" t="s">
        <v>27</v>
      </c>
      <c r="X10" s="386"/>
      <c r="Y10" s="386" t="s">
        <v>26</v>
      </c>
      <c r="Z10" s="387"/>
    </row>
    <row r="11" spans="1:26">
      <c r="A11" s="405" t="s">
        <v>22</v>
      </c>
      <c r="B11" s="406"/>
      <c r="C11" s="407">
        <f>SUM(E11:H11)</f>
        <v>0</v>
      </c>
      <c r="D11" s="403"/>
      <c r="E11" s="403"/>
      <c r="F11" s="403"/>
      <c r="G11" s="403"/>
      <c r="H11" s="404"/>
      <c r="I11" s="403">
        <f t="shared" ref="I11:I19" si="0">SUM(K11:N11)</f>
        <v>0</v>
      </c>
      <c r="J11" s="403"/>
      <c r="K11" s="403"/>
      <c r="L11" s="403"/>
      <c r="M11" s="403"/>
      <c r="N11" s="404"/>
      <c r="O11" s="403">
        <f t="shared" ref="O11:O19" si="1">SUM(Q11:T11)</f>
        <v>0</v>
      </c>
      <c r="P11" s="403"/>
      <c r="Q11" s="403"/>
      <c r="R11" s="403"/>
      <c r="S11" s="403"/>
      <c r="T11" s="404"/>
      <c r="U11" s="403">
        <f t="shared" ref="U11:U19" si="2">SUM(W11:Z11)</f>
        <v>0</v>
      </c>
      <c r="V11" s="403"/>
      <c r="W11" s="403"/>
      <c r="X11" s="403"/>
      <c r="Y11" s="403"/>
      <c r="Z11" s="404"/>
    </row>
    <row r="12" spans="1:26">
      <c r="A12" s="401" t="s">
        <v>21</v>
      </c>
      <c r="B12" s="402"/>
      <c r="C12" s="400">
        <f t="shared" ref="C12:C19" si="3">SUM(E12:H12)</f>
        <v>0</v>
      </c>
      <c r="D12" s="396"/>
      <c r="E12" s="396"/>
      <c r="F12" s="396"/>
      <c r="G12" s="396"/>
      <c r="H12" s="397"/>
      <c r="I12" s="396">
        <f t="shared" si="0"/>
        <v>0</v>
      </c>
      <c r="J12" s="396"/>
      <c r="K12" s="396"/>
      <c r="L12" s="396"/>
      <c r="M12" s="396"/>
      <c r="N12" s="397"/>
      <c r="O12" s="396">
        <f t="shared" si="1"/>
        <v>0</v>
      </c>
      <c r="P12" s="396"/>
      <c r="Q12" s="396"/>
      <c r="R12" s="396"/>
      <c r="S12" s="396"/>
      <c r="T12" s="397"/>
      <c r="U12" s="396">
        <f t="shared" si="2"/>
        <v>0</v>
      </c>
      <c r="V12" s="396"/>
      <c r="W12" s="396"/>
      <c r="X12" s="396"/>
      <c r="Y12" s="396"/>
      <c r="Z12" s="397"/>
    </row>
    <row r="13" spans="1:26">
      <c r="A13" s="401" t="s">
        <v>20</v>
      </c>
      <c r="B13" s="402"/>
      <c r="C13" s="400">
        <f t="shared" si="3"/>
        <v>0</v>
      </c>
      <c r="D13" s="396"/>
      <c r="E13" s="396"/>
      <c r="F13" s="396"/>
      <c r="G13" s="396"/>
      <c r="H13" s="397"/>
      <c r="I13" s="396">
        <f t="shared" si="0"/>
        <v>0</v>
      </c>
      <c r="J13" s="396"/>
      <c r="K13" s="396"/>
      <c r="L13" s="396"/>
      <c r="M13" s="396"/>
      <c r="N13" s="397"/>
      <c r="O13" s="396">
        <f t="shared" si="1"/>
        <v>0</v>
      </c>
      <c r="P13" s="396"/>
      <c r="Q13" s="396"/>
      <c r="R13" s="396"/>
      <c r="S13" s="396"/>
      <c r="T13" s="397"/>
      <c r="U13" s="396">
        <f t="shared" si="2"/>
        <v>0</v>
      </c>
      <c r="V13" s="396"/>
      <c r="W13" s="396"/>
      <c r="X13" s="396"/>
      <c r="Y13" s="396"/>
      <c r="Z13" s="397"/>
    </row>
    <row r="14" spans="1:26">
      <c r="A14" s="401" t="s">
        <v>19</v>
      </c>
      <c r="B14" s="402"/>
      <c r="C14" s="400">
        <f t="shared" si="3"/>
        <v>0</v>
      </c>
      <c r="D14" s="396"/>
      <c r="E14" s="396"/>
      <c r="F14" s="396"/>
      <c r="G14" s="396"/>
      <c r="H14" s="397"/>
      <c r="I14" s="396">
        <f t="shared" si="0"/>
        <v>0</v>
      </c>
      <c r="J14" s="396"/>
      <c r="K14" s="396"/>
      <c r="L14" s="396"/>
      <c r="M14" s="396"/>
      <c r="N14" s="397"/>
      <c r="O14" s="396">
        <f t="shared" si="1"/>
        <v>0</v>
      </c>
      <c r="P14" s="396"/>
      <c r="Q14" s="396"/>
      <c r="R14" s="396"/>
      <c r="S14" s="396"/>
      <c r="T14" s="397"/>
      <c r="U14" s="396">
        <f t="shared" si="2"/>
        <v>0</v>
      </c>
      <c r="V14" s="396"/>
      <c r="W14" s="396"/>
      <c r="X14" s="396"/>
      <c r="Y14" s="396"/>
      <c r="Z14" s="397"/>
    </row>
    <row r="15" spans="1:26">
      <c r="A15" s="401" t="s">
        <v>18</v>
      </c>
      <c r="B15" s="402"/>
      <c r="C15" s="400">
        <f t="shared" si="3"/>
        <v>0</v>
      </c>
      <c r="D15" s="396"/>
      <c r="E15" s="396"/>
      <c r="F15" s="396"/>
      <c r="G15" s="396"/>
      <c r="H15" s="397"/>
      <c r="I15" s="396">
        <f t="shared" si="0"/>
        <v>0</v>
      </c>
      <c r="J15" s="396"/>
      <c r="K15" s="396"/>
      <c r="L15" s="396"/>
      <c r="M15" s="396"/>
      <c r="N15" s="397"/>
      <c r="O15" s="396">
        <f t="shared" si="1"/>
        <v>0</v>
      </c>
      <c r="P15" s="396"/>
      <c r="Q15" s="396"/>
      <c r="R15" s="396"/>
      <c r="S15" s="396"/>
      <c r="T15" s="397"/>
      <c r="U15" s="396">
        <f t="shared" si="2"/>
        <v>0</v>
      </c>
      <c r="V15" s="396"/>
      <c r="W15" s="396"/>
      <c r="X15" s="396"/>
      <c r="Y15" s="396"/>
      <c r="Z15" s="397"/>
    </row>
    <row r="16" spans="1:26">
      <c r="A16" s="401" t="s">
        <v>17</v>
      </c>
      <c r="B16" s="402"/>
      <c r="C16" s="400">
        <f t="shared" si="3"/>
        <v>0</v>
      </c>
      <c r="D16" s="396"/>
      <c r="E16" s="396"/>
      <c r="F16" s="396"/>
      <c r="G16" s="396"/>
      <c r="H16" s="397"/>
      <c r="I16" s="396">
        <f t="shared" si="0"/>
        <v>0</v>
      </c>
      <c r="J16" s="396"/>
      <c r="K16" s="396"/>
      <c r="L16" s="396"/>
      <c r="M16" s="396"/>
      <c r="N16" s="397"/>
      <c r="O16" s="396">
        <f t="shared" si="1"/>
        <v>0</v>
      </c>
      <c r="P16" s="396"/>
      <c r="Q16" s="396"/>
      <c r="R16" s="396"/>
      <c r="S16" s="396"/>
      <c r="T16" s="397"/>
      <c r="U16" s="396">
        <f t="shared" si="2"/>
        <v>0</v>
      </c>
      <c r="V16" s="396"/>
      <c r="W16" s="396"/>
      <c r="X16" s="396"/>
      <c r="Y16" s="396"/>
      <c r="Z16" s="397"/>
    </row>
    <row r="17" spans="1:26">
      <c r="A17" s="401" t="s">
        <v>16</v>
      </c>
      <c r="B17" s="402"/>
      <c r="C17" s="400">
        <f t="shared" si="3"/>
        <v>0</v>
      </c>
      <c r="D17" s="396"/>
      <c r="E17" s="396"/>
      <c r="F17" s="396"/>
      <c r="G17" s="396"/>
      <c r="H17" s="397"/>
      <c r="I17" s="396">
        <f t="shared" si="0"/>
        <v>0</v>
      </c>
      <c r="J17" s="396"/>
      <c r="K17" s="396"/>
      <c r="L17" s="396"/>
      <c r="M17" s="396"/>
      <c r="N17" s="397"/>
      <c r="O17" s="396">
        <f t="shared" si="1"/>
        <v>0</v>
      </c>
      <c r="P17" s="396"/>
      <c r="Q17" s="396"/>
      <c r="R17" s="396"/>
      <c r="S17" s="396"/>
      <c r="T17" s="397"/>
      <c r="U17" s="396">
        <f t="shared" si="2"/>
        <v>0</v>
      </c>
      <c r="V17" s="396"/>
      <c r="W17" s="396"/>
      <c r="X17" s="396"/>
      <c r="Y17" s="396"/>
      <c r="Z17" s="397"/>
    </row>
    <row r="18" spans="1:26">
      <c r="A18" s="401" t="s">
        <v>15</v>
      </c>
      <c r="B18" s="402"/>
      <c r="C18" s="400">
        <f t="shared" si="3"/>
        <v>0</v>
      </c>
      <c r="D18" s="396"/>
      <c r="E18" s="396"/>
      <c r="F18" s="396"/>
      <c r="G18" s="396"/>
      <c r="H18" s="397"/>
      <c r="I18" s="396">
        <f t="shared" si="0"/>
        <v>0</v>
      </c>
      <c r="J18" s="396"/>
      <c r="K18" s="396"/>
      <c r="L18" s="396"/>
      <c r="M18" s="396"/>
      <c r="N18" s="397"/>
      <c r="O18" s="396">
        <f t="shared" si="1"/>
        <v>0</v>
      </c>
      <c r="P18" s="396"/>
      <c r="Q18" s="396"/>
      <c r="R18" s="396"/>
      <c r="S18" s="396"/>
      <c r="T18" s="397"/>
      <c r="U18" s="396">
        <f t="shared" si="2"/>
        <v>0</v>
      </c>
      <c r="V18" s="396"/>
      <c r="W18" s="396"/>
      <c r="X18" s="396"/>
      <c r="Y18" s="396"/>
      <c r="Z18" s="397"/>
    </row>
    <row r="19" spans="1:26">
      <c r="A19" s="398" t="s">
        <v>14</v>
      </c>
      <c r="B19" s="399"/>
      <c r="C19" s="400">
        <f t="shared" si="3"/>
        <v>0</v>
      </c>
      <c r="D19" s="396"/>
      <c r="E19" s="394"/>
      <c r="F19" s="394"/>
      <c r="G19" s="394"/>
      <c r="H19" s="395"/>
      <c r="I19" s="396">
        <f t="shared" si="0"/>
        <v>0</v>
      </c>
      <c r="J19" s="396"/>
      <c r="K19" s="394"/>
      <c r="L19" s="394"/>
      <c r="M19" s="394"/>
      <c r="N19" s="395"/>
      <c r="O19" s="396">
        <f t="shared" si="1"/>
        <v>0</v>
      </c>
      <c r="P19" s="396"/>
      <c r="Q19" s="394"/>
      <c r="R19" s="394"/>
      <c r="S19" s="394"/>
      <c r="T19" s="395"/>
      <c r="U19" s="396">
        <f t="shared" si="2"/>
        <v>0</v>
      </c>
      <c r="V19" s="396"/>
      <c r="W19" s="394"/>
      <c r="X19" s="394"/>
      <c r="Y19" s="394"/>
      <c r="Z19" s="395"/>
    </row>
    <row r="20" spans="1:26" ht="13.5" thickBot="1">
      <c r="A20" s="391" t="s">
        <v>13</v>
      </c>
      <c r="B20" s="392"/>
      <c r="C20" s="393">
        <f>SUM(C11:D19)</f>
        <v>0</v>
      </c>
      <c r="D20" s="388"/>
      <c r="E20" s="388">
        <f>SUM(E11:F19)</f>
        <v>0</v>
      </c>
      <c r="F20" s="388"/>
      <c r="G20" s="388">
        <f>SUM(G11:H19)</f>
        <v>0</v>
      </c>
      <c r="H20" s="389"/>
      <c r="I20" s="388">
        <f>SUM(I11:J19)</f>
        <v>0</v>
      </c>
      <c r="J20" s="388"/>
      <c r="K20" s="388">
        <f>SUM(K11:L19)</f>
        <v>0</v>
      </c>
      <c r="L20" s="388"/>
      <c r="M20" s="388">
        <f>SUM(M11:N19)</f>
        <v>0</v>
      </c>
      <c r="N20" s="389"/>
      <c r="O20" s="388">
        <f>SUM(O11:P19)</f>
        <v>0</v>
      </c>
      <c r="P20" s="388"/>
      <c r="Q20" s="388">
        <f>SUM(Q11:R19)</f>
        <v>0</v>
      </c>
      <c r="R20" s="388"/>
      <c r="S20" s="388">
        <f>SUM(S11:T19)</f>
        <v>0</v>
      </c>
      <c r="T20" s="389"/>
      <c r="U20" s="388">
        <f>SUM(U11:V19)</f>
        <v>0</v>
      </c>
      <c r="V20" s="388"/>
      <c r="W20" s="388">
        <f>SUM(W11:X19)</f>
        <v>0</v>
      </c>
      <c r="X20" s="388"/>
      <c r="Y20" s="388">
        <f>SUM(Y11:Z19)</f>
        <v>0</v>
      </c>
      <c r="Z20" s="389"/>
    </row>
    <row r="21" spans="1:26" ht="13.5" thickBot="1">
      <c r="A21" s="49"/>
      <c r="B21" s="38"/>
    </row>
    <row r="22" spans="1:26" ht="19.5" customHeight="1" thickBot="1">
      <c r="C22" s="33"/>
      <c r="D22" s="34" t="s">
        <v>46</v>
      </c>
      <c r="E22" s="34" t="s">
        <v>45</v>
      </c>
      <c r="F22" s="35">
        <v>5</v>
      </c>
      <c r="G22" s="34"/>
      <c r="H22" s="36"/>
      <c r="I22" s="33"/>
      <c r="J22" s="34" t="s">
        <v>46</v>
      </c>
      <c r="K22" s="34" t="s">
        <v>45</v>
      </c>
      <c r="L22" s="35">
        <v>6</v>
      </c>
      <c r="M22" s="34"/>
      <c r="N22" s="36"/>
      <c r="O22" s="33"/>
      <c r="P22" s="34" t="s">
        <v>46</v>
      </c>
      <c r="Q22" s="34" t="s">
        <v>45</v>
      </c>
      <c r="R22" s="35">
        <v>7</v>
      </c>
      <c r="S22" s="34"/>
      <c r="T22" s="36"/>
      <c r="U22" s="33"/>
      <c r="V22" s="34" t="s">
        <v>46</v>
      </c>
      <c r="W22" s="34" t="s">
        <v>45</v>
      </c>
      <c r="X22" s="35">
        <v>8</v>
      </c>
      <c r="Y22" s="34"/>
      <c r="Z22" s="36"/>
    </row>
    <row r="23" spans="1:26" ht="13.5" thickBot="1">
      <c r="A23" s="420" t="s">
        <v>32</v>
      </c>
      <c r="B23" s="421"/>
      <c r="C23" s="34"/>
      <c r="D23" s="34"/>
      <c r="E23" s="34"/>
      <c r="F23" s="34"/>
      <c r="G23" s="34"/>
      <c r="H23" s="36"/>
      <c r="I23" s="34"/>
      <c r="J23" s="34"/>
      <c r="K23" s="34"/>
      <c r="L23" s="34"/>
      <c r="M23" s="34"/>
      <c r="N23" s="36"/>
      <c r="O23" s="34"/>
      <c r="P23" s="34"/>
      <c r="Q23" s="34"/>
      <c r="R23" s="34"/>
      <c r="S23" s="34"/>
      <c r="T23" s="36"/>
      <c r="U23" s="34"/>
      <c r="V23" s="34"/>
      <c r="W23" s="34"/>
      <c r="X23" s="34"/>
      <c r="Y23" s="34"/>
      <c r="Z23" s="36"/>
    </row>
    <row r="24" spans="1:26">
      <c r="A24" s="415" t="s">
        <v>27</v>
      </c>
      <c r="B24" s="416"/>
      <c r="C24" s="417"/>
      <c r="D24" s="418"/>
      <c r="E24" s="40"/>
      <c r="F24" s="41"/>
      <c r="G24" s="41"/>
      <c r="H24" s="42"/>
      <c r="I24" s="418"/>
      <c r="J24" s="418"/>
      <c r="K24" s="40"/>
      <c r="L24" s="41"/>
      <c r="M24" s="41"/>
      <c r="N24" s="42"/>
      <c r="O24" s="418"/>
      <c r="P24" s="418"/>
      <c r="Q24" s="40"/>
      <c r="R24" s="41"/>
      <c r="S24" s="41"/>
      <c r="T24" s="42"/>
      <c r="U24" s="418"/>
      <c r="V24" s="418"/>
      <c r="W24" s="40"/>
      <c r="X24" s="41"/>
      <c r="Y24" s="41"/>
      <c r="Z24" s="42"/>
    </row>
    <row r="25" spans="1:26">
      <c r="A25" s="413" t="s">
        <v>31</v>
      </c>
      <c r="B25" s="414"/>
      <c r="C25" s="400"/>
      <c r="D25" s="396"/>
      <c r="E25" s="43"/>
      <c r="F25" s="44"/>
      <c r="G25" s="44"/>
      <c r="H25" s="45"/>
      <c r="I25" s="396"/>
      <c r="J25" s="396"/>
      <c r="K25" s="43"/>
      <c r="L25" s="44"/>
      <c r="M25" s="44"/>
      <c r="N25" s="45"/>
      <c r="O25" s="396"/>
      <c r="P25" s="396"/>
      <c r="Q25" s="43"/>
      <c r="R25" s="44"/>
      <c r="S25" s="44"/>
      <c r="T25" s="45"/>
      <c r="U25" s="396"/>
      <c r="V25" s="396"/>
      <c r="W25" s="43"/>
      <c r="X25" s="44"/>
      <c r="Y25" s="44"/>
      <c r="Z25" s="45"/>
    </row>
    <row r="26" spans="1:26">
      <c r="A26" s="124" t="s">
        <v>30</v>
      </c>
      <c r="B26" s="125"/>
      <c r="C26" s="408"/>
      <c r="D26" s="409"/>
      <c r="E26" s="43"/>
      <c r="F26" s="44"/>
      <c r="G26" s="44"/>
      <c r="H26" s="45"/>
      <c r="I26" s="410"/>
      <c r="J26" s="409"/>
      <c r="K26" s="43"/>
      <c r="L26" s="44"/>
      <c r="M26" s="44"/>
      <c r="N26" s="45"/>
      <c r="O26" s="410"/>
      <c r="P26" s="409"/>
      <c r="Q26" s="43"/>
      <c r="R26" s="44"/>
      <c r="S26" s="44"/>
      <c r="T26" s="45"/>
      <c r="U26" s="410"/>
      <c r="V26" s="409"/>
      <c r="W26" s="43"/>
      <c r="X26" s="44"/>
      <c r="Y26" s="44"/>
      <c r="Z26" s="45"/>
    </row>
    <row r="27" spans="1:26" ht="13.5" thickBot="1">
      <c r="A27" s="126" t="s">
        <v>13</v>
      </c>
      <c r="B27" s="127"/>
      <c r="C27" s="411">
        <f>SUM(C24:D26)</f>
        <v>0</v>
      </c>
      <c r="D27" s="393"/>
      <c r="E27" s="46"/>
      <c r="F27" s="47"/>
      <c r="G27" s="47"/>
      <c r="H27" s="48"/>
      <c r="I27" s="412">
        <f>SUM(I24:J26)</f>
        <v>0</v>
      </c>
      <c r="J27" s="393"/>
      <c r="K27" s="46"/>
      <c r="L27" s="47"/>
      <c r="M27" s="47"/>
      <c r="N27" s="48"/>
      <c r="O27" s="412">
        <f>SUM(O24:P26)</f>
        <v>0</v>
      </c>
      <c r="P27" s="393"/>
      <c r="Q27" s="46"/>
      <c r="R27" s="47"/>
      <c r="S27" s="47"/>
      <c r="T27" s="48"/>
      <c r="U27" s="412">
        <f>SUM(U24:V26)</f>
        <v>0</v>
      </c>
      <c r="V27" s="393"/>
      <c r="W27" s="46"/>
      <c r="X27" s="47"/>
      <c r="Y27" s="47"/>
      <c r="Z27" s="48"/>
    </row>
    <row r="28" spans="1:26">
      <c r="A28" s="368" t="s">
        <v>23</v>
      </c>
      <c r="B28" s="370"/>
      <c r="C28" s="390" t="s">
        <v>28</v>
      </c>
      <c r="D28" s="386"/>
      <c r="E28" s="386" t="s">
        <v>27</v>
      </c>
      <c r="F28" s="386"/>
      <c r="G28" s="386" t="s">
        <v>26</v>
      </c>
      <c r="H28" s="387"/>
      <c r="I28" s="386" t="s">
        <v>28</v>
      </c>
      <c r="J28" s="386"/>
      <c r="K28" s="386" t="s">
        <v>27</v>
      </c>
      <c r="L28" s="386"/>
      <c r="M28" s="386" t="s">
        <v>26</v>
      </c>
      <c r="N28" s="387"/>
      <c r="O28" s="386" t="s">
        <v>28</v>
      </c>
      <c r="P28" s="386"/>
      <c r="Q28" s="386" t="s">
        <v>27</v>
      </c>
      <c r="R28" s="386"/>
      <c r="S28" s="386" t="s">
        <v>26</v>
      </c>
      <c r="T28" s="387"/>
      <c r="U28" s="386" t="s">
        <v>28</v>
      </c>
      <c r="V28" s="386"/>
      <c r="W28" s="386" t="s">
        <v>27</v>
      </c>
      <c r="X28" s="386"/>
      <c r="Y28" s="386" t="s">
        <v>26</v>
      </c>
      <c r="Z28" s="387"/>
    </row>
    <row r="29" spans="1:26">
      <c r="A29" s="405" t="s">
        <v>22</v>
      </c>
      <c r="B29" s="406"/>
      <c r="C29" s="407">
        <f t="shared" ref="C29:C37" si="4">SUM(E29:H29)</f>
        <v>0</v>
      </c>
      <c r="D29" s="403"/>
      <c r="E29" s="403"/>
      <c r="F29" s="403"/>
      <c r="G29" s="403"/>
      <c r="H29" s="404"/>
      <c r="I29" s="403">
        <f t="shared" ref="I29:I37" si="5">SUM(K29:N29)</f>
        <v>0</v>
      </c>
      <c r="J29" s="403"/>
      <c r="K29" s="403"/>
      <c r="L29" s="403"/>
      <c r="M29" s="403"/>
      <c r="N29" s="404"/>
      <c r="O29" s="403">
        <f t="shared" ref="O29:O37" si="6">SUM(Q29:T29)</f>
        <v>0</v>
      </c>
      <c r="P29" s="403"/>
      <c r="Q29" s="403"/>
      <c r="R29" s="403"/>
      <c r="S29" s="403"/>
      <c r="T29" s="404"/>
      <c r="U29" s="403">
        <f t="shared" ref="U29:U37" si="7">SUM(W29:Z29)</f>
        <v>0</v>
      </c>
      <c r="V29" s="403"/>
      <c r="W29" s="403"/>
      <c r="X29" s="403"/>
      <c r="Y29" s="403"/>
      <c r="Z29" s="404"/>
    </row>
    <row r="30" spans="1:26">
      <c r="A30" s="401" t="s">
        <v>21</v>
      </c>
      <c r="B30" s="402"/>
      <c r="C30" s="400">
        <f t="shared" si="4"/>
        <v>0</v>
      </c>
      <c r="D30" s="396"/>
      <c r="E30" s="396"/>
      <c r="F30" s="396"/>
      <c r="G30" s="396"/>
      <c r="H30" s="397"/>
      <c r="I30" s="396">
        <f t="shared" si="5"/>
        <v>0</v>
      </c>
      <c r="J30" s="396"/>
      <c r="K30" s="396"/>
      <c r="L30" s="396"/>
      <c r="M30" s="396"/>
      <c r="N30" s="397"/>
      <c r="O30" s="396">
        <f t="shared" si="6"/>
        <v>0</v>
      </c>
      <c r="P30" s="396"/>
      <c r="Q30" s="396"/>
      <c r="R30" s="396"/>
      <c r="S30" s="396"/>
      <c r="T30" s="397"/>
      <c r="U30" s="396">
        <f t="shared" si="7"/>
        <v>0</v>
      </c>
      <c r="V30" s="396"/>
      <c r="W30" s="396"/>
      <c r="X30" s="396"/>
      <c r="Y30" s="396"/>
      <c r="Z30" s="397"/>
    </row>
    <row r="31" spans="1:26">
      <c r="A31" s="401" t="s">
        <v>20</v>
      </c>
      <c r="B31" s="402"/>
      <c r="C31" s="400">
        <f t="shared" si="4"/>
        <v>0</v>
      </c>
      <c r="D31" s="396"/>
      <c r="E31" s="396"/>
      <c r="F31" s="396"/>
      <c r="G31" s="396"/>
      <c r="H31" s="397"/>
      <c r="I31" s="396">
        <f t="shared" si="5"/>
        <v>0</v>
      </c>
      <c r="J31" s="396"/>
      <c r="K31" s="396"/>
      <c r="L31" s="396"/>
      <c r="M31" s="396"/>
      <c r="N31" s="397"/>
      <c r="O31" s="396">
        <f t="shared" si="6"/>
        <v>0</v>
      </c>
      <c r="P31" s="396"/>
      <c r="Q31" s="396"/>
      <c r="R31" s="396"/>
      <c r="S31" s="396"/>
      <c r="T31" s="397"/>
      <c r="U31" s="396">
        <f t="shared" si="7"/>
        <v>0</v>
      </c>
      <c r="V31" s="396"/>
      <c r="W31" s="396"/>
      <c r="X31" s="396"/>
      <c r="Y31" s="396"/>
      <c r="Z31" s="397"/>
    </row>
    <row r="32" spans="1:26">
      <c r="A32" s="401" t="s">
        <v>19</v>
      </c>
      <c r="B32" s="402"/>
      <c r="C32" s="400">
        <f t="shared" si="4"/>
        <v>0</v>
      </c>
      <c r="D32" s="396"/>
      <c r="E32" s="396"/>
      <c r="F32" s="396"/>
      <c r="G32" s="396"/>
      <c r="H32" s="397"/>
      <c r="I32" s="396">
        <f t="shared" si="5"/>
        <v>0</v>
      </c>
      <c r="J32" s="396"/>
      <c r="K32" s="396"/>
      <c r="L32" s="396"/>
      <c r="M32" s="396"/>
      <c r="N32" s="397"/>
      <c r="O32" s="396">
        <f t="shared" si="6"/>
        <v>0</v>
      </c>
      <c r="P32" s="396"/>
      <c r="Q32" s="396"/>
      <c r="R32" s="396"/>
      <c r="S32" s="396"/>
      <c r="T32" s="397"/>
      <c r="U32" s="396">
        <f t="shared" si="7"/>
        <v>0</v>
      </c>
      <c r="V32" s="396"/>
      <c r="W32" s="396"/>
      <c r="X32" s="396"/>
      <c r="Y32" s="396"/>
      <c r="Z32" s="397"/>
    </row>
    <row r="33" spans="1:26">
      <c r="A33" s="401" t="s">
        <v>18</v>
      </c>
      <c r="B33" s="402"/>
      <c r="C33" s="400">
        <f t="shared" si="4"/>
        <v>0</v>
      </c>
      <c r="D33" s="396"/>
      <c r="E33" s="396"/>
      <c r="F33" s="396"/>
      <c r="G33" s="396"/>
      <c r="H33" s="397"/>
      <c r="I33" s="396">
        <f t="shared" si="5"/>
        <v>0</v>
      </c>
      <c r="J33" s="396"/>
      <c r="K33" s="396"/>
      <c r="L33" s="396"/>
      <c r="M33" s="396"/>
      <c r="N33" s="397"/>
      <c r="O33" s="396">
        <f t="shared" si="6"/>
        <v>0</v>
      </c>
      <c r="P33" s="396"/>
      <c r="Q33" s="396"/>
      <c r="R33" s="396"/>
      <c r="S33" s="396"/>
      <c r="T33" s="397"/>
      <c r="U33" s="396">
        <f t="shared" si="7"/>
        <v>0</v>
      </c>
      <c r="V33" s="396"/>
      <c r="W33" s="396"/>
      <c r="X33" s="396"/>
      <c r="Y33" s="396"/>
      <c r="Z33" s="397"/>
    </row>
    <row r="34" spans="1:26">
      <c r="A34" s="401" t="s">
        <v>17</v>
      </c>
      <c r="B34" s="402"/>
      <c r="C34" s="400">
        <f t="shared" si="4"/>
        <v>0</v>
      </c>
      <c r="D34" s="396"/>
      <c r="E34" s="396"/>
      <c r="F34" s="396"/>
      <c r="G34" s="396"/>
      <c r="H34" s="397"/>
      <c r="I34" s="396">
        <f t="shared" si="5"/>
        <v>0</v>
      </c>
      <c r="J34" s="396"/>
      <c r="K34" s="396"/>
      <c r="L34" s="396"/>
      <c r="M34" s="396"/>
      <c r="N34" s="397"/>
      <c r="O34" s="396">
        <f t="shared" si="6"/>
        <v>0</v>
      </c>
      <c r="P34" s="396"/>
      <c r="Q34" s="396"/>
      <c r="R34" s="396"/>
      <c r="S34" s="396"/>
      <c r="T34" s="397"/>
      <c r="U34" s="396">
        <f t="shared" si="7"/>
        <v>0</v>
      </c>
      <c r="V34" s="396"/>
      <c r="W34" s="396"/>
      <c r="X34" s="396"/>
      <c r="Y34" s="396"/>
      <c r="Z34" s="397"/>
    </row>
    <row r="35" spans="1:26">
      <c r="A35" s="401" t="s">
        <v>16</v>
      </c>
      <c r="B35" s="402"/>
      <c r="C35" s="400">
        <f t="shared" si="4"/>
        <v>0</v>
      </c>
      <c r="D35" s="396"/>
      <c r="E35" s="396"/>
      <c r="F35" s="396"/>
      <c r="G35" s="396"/>
      <c r="H35" s="397"/>
      <c r="I35" s="396">
        <f t="shared" si="5"/>
        <v>0</v>
      </c>
      <c r="J35" s="396"/>
      <c r="K35" s="396"/>
      <c r="L35" s="396"/>
      <c r="M35" s="396"/>
      <c r="N35" s="397"/>
      <c r="O35" s="396">
        <f t="shared" si="6"/>
        <v>0</v>
      </c>
      <c r="P35" s="396"/>
      <c r="Q35" s="396"/>
      <c r="R35" s="396"/>
      <c r="S35" s="396"/>
      <c r="T35" s="397"/>
      <c r="U35" s="396">
        <f t="shared" si="7"/>
        <v>0</v>
      </c>
      <c r="V35" s="396"/>
      <c r="W35" s="396"/>
      <c r="X35" s="396"/>
      <c r="Y35" s="396"/>
      <c r="Z35" s="397"/>
    </row>
    <row r="36" spans="1:26">
      <c r="A36" s="401" t="s">
        <v>15</v>
      </c>
      <c r="B36" s="402"/>
      <c r="C36" s="400">
        <f t="shared" si="4"/>
        <v>0</v>
      </c>
      <c r="D36" s="396"/>
      <c r="E36" s="396"/>
      <c r="F36" s="396"/>
      <c r="G36" s="396"/>
      <c r="H36" s="397"/>
      <c r="I36" s="396">
        <f t="shared" si="5"/>
        <v>0</v>
      </c>
      <c r="J36" s="396"/>
      <c r="K36" s="396"/>
      <c r="L36" s="396"/>
      <c r="M36" s="396"/>
      <c r="N36" s="397"/>
      <c r="O36" s="396">
        <f t="shared" si="6"/>
        <v>0</v>
      </c>
      <c r="P36" s="396"/>
      <c r="Q36" s="396"/>
      <c r="R36" s="396"/>
      <c r="S36" s="396"/>
      <c r="T36" s="397"/>
      <c r="U36" s="396">
        <f t="shared" si="7"/>
        <v>0</v>
      </c>
      <c r="V36" s="396"/>
      <c r="W36" s="396"/>
      <c r="X36" s="396"/>
      <c r="Y36" s="396"/>
      <c r="Z36" s="397"/>
    </row>
    <row r="37" spans="1:26">
      <c r="A37" s="398" t="s">
        <v>14</v>
      </c>
      <c r="B37" s="399"/>
      <c r="C37" s="400">
        <f t="shared" si="4"/>
        <v>0</v>
      </c>
      <c r="D37" s="396"/>
      <c r="E37" s="394"/>
      <c r="F37" s="394"/>
      <c r="G37" s="394"/>
      <c r="H37" s="395"/>
      <c r="I37" s="396">
        <f t="shared" si="5"/>
        <v>0</v>
      </c>
      <c r="J37" s="396"/>
      <c r="K37" s="394"/>
      <c r="L37" s="394"/>
      <c r="M37" s="394"/>
      <c r="N37" s="395"/>
      <c r="O37" s="396">
        <f t="shared" si="6"/>
        <v>0</v>
      </c>
      <c r="P37" s="396"/>
      <c r="Q37" s="394"/>
      <c r="R37" s="394"/>
      <c r="S37" s="394"/>
      <c r="T37" s="395"/>
      <c r="U37" s="396">
        <f t="shared" si="7"/>
        <v>0</v>
      </c>
      <c r="V37" s="396"/>
      <c r="W37" s="394"/>
      <c r="X37" s="394"/>
      <c r="Y37" s="394"/>
      <c r="Z37" s="395"/>
    </row>
    <row r="38" spans="1:26" ht="13.5" thickBot="1">
      <c r="A38" s="391" t="s">
        <v>13</v>
      </c>
      <c r="B38" s="392"/>
      <c r="C38" s="393">
        <f>SUM(C29:D37)</f>
        <v>0</v>
      </c>
      <c r="D38" s="388"/>
      <c r="E38" s="388">
        <f>SUM(E29:F37)</f>
        <v>0</v>
      </c>
      <c r="F38" s="388"/>
      <c r="G38" s="388">
        <f>SUM(G29:H37)</f>
        <v>0</v>
      </c>
      <c r="H38" s="389"/>
      <c r="I38" s="388">
        <f>SUM(I29:J37)</f>
        <v>0</v>
      </c>
      <c r="J38" s="388"/>
      <c r="K38" s="388">
        <f>SUM(K29:L37)</f>
        <v>0</v>
      </c>
      <c r="L38" s="388"/>
      <c r="M38" s="388">
        <f>SUM(M29:N37)</f>
        <v>0</v>
      </c>
      <c r="N38" s="389"/>
      <c r="O38" s="388">
        <f>SUM(O29:P37)</f>
        <v>0</v>
      </c>
      <c r="P38" s="388"/>
      <c r="Q38" s="388">
        <f>SUM(Q29:R37)</f>
        <v>0</v>
      </c>
      <c r="R38" s="388"/>
      <c r="S38" s="388">
        <f>SUM(S29:T37)</f>
        <v>0</v>
      </c>
      <c r="T38" s="389"/>
      <c r="U38" s="388">
        <f>SUM(U29:V37)</f>
        <v>0</v>
      </c>
      <c r="V38" s="388"/>
      <c r="W38" s="388">
        <f>SUM(W29:X37)</f>
        <v>0</v>
      </c>
      <c r="X38" s="388"/>
      <c r="Y38" s="388">
        <f>SUM(Y29:Z37)</f>
        <v>0</v>
      </c>
      <c r="Z38" s="389"/>
    </row>
    <row r="39" spans="1:26" ht="13.5" thickBot="1"/>
    <row r="40" spans="1:26" ht="19.5" customHeight="1" thickBot="1">
      <c r="C40" s="33"/>
      <c r="D40" s="34" t="s">
        <v>46</v>
      </c>
      <c r="E40" s="34" t="s">
        <v>45</v>
      </c>
      <c r="F40" s="35">
        <v>9</v>
      </c>
      <c r="G40" s="34"/>
      <c r="H40" s="36"/>
      <c r="I40" s="33"/>
      <c r="J40" s="34" t="s">
        <v>46</v>
      </c>
      <c r="K40" s="34" t="s">
        <v>45</v>
      </c>
      <c r="L40" s="35">
        <v>10</v>
      </c>
      <c r="M40" s="34"/>
      <c r="N40" s="36"/>
      <c r="O40" s="33"/>
      <c r="P40" s="34" t="s">
        <v>46</v>
      </c>
      <c r="Q40" s="34" t="s">
        <v>45</v>
      </c>
      <c r="R40" s="35">
        <v>11</v>
      </c>
      <c r="S40" s="34"/>
      <c r="T40" s="36"/>
      <c r="U40" s="33"/>
      <c r="V40" s="34" t="s">
        <v>46</v>
      </c>
      <c r="W40" s="34" t="s">
        <v>45</v>
      </c>
      <c r="X40" s="35">
        <v>12</v>
      </c>
      <c r="Y40" s="34"/>
      <c r="Z40" s="36"/>
    </row>
    <row r="41" spans="1:26" ht="13.5" thickBot="1">
      <c r="A41" s="420" t="s">
        <v>32</v>
      </c>
      <c r="B41" s="421"/>
      <c r="C41" s="34"/>
      <c r="D41" s="34"/>
      <c r="E41" s="34"/>
      <c r="F41" s="34"/>
      <c r="G41" s="34"/>
      <c r="H41" s="36"/>
      <c r="I41" s="34"/>
      <c r="J41" s="34"/>
      <c r="K41" s="34"/>
      <c r="L41" s="34"/>
      <c r="M41" s="34"/>
      <c r="N41" s="36"/>
      <c r="O41" s="34"/>
      <c r="P41" s="34"/>
      <c r="Q41" s="34"/>
      <c r="R41" s="34"/>
      <c r="S41" s="34"/>
      <c r="T41" s="36"/>
      <c r="U41" s="34"/>
      <c r="V41" s="34"/>
      <c r="W41" s="34"/>
      <c r="X41" s="34"/>
      <c r="Y41" s="34"/>
      <c r="Z41" s="36"/>
    </row>
    <row r="42" spans="1:26">
      <c r="A42" s="415" t="s">
        <v>27</v>
      </c>
      <c r="B42" s="416"/>
      <c r="C42" s="417"/>
      <c r="D42" s="418"/>
      <c r="E42" s="40"/>
      <c r="F42" s="41"/>
      <c r="G42" s="41"/>
      <c r="H42" s="42"/>
      <c r="I42" s="418"/>
      <c r="J42" s="418"/>
      <c r="K42" s="40"/>
      <c r="L42" s="41"/>
      <c r="M42" s="41"/>
      <c r="N42" s="42"/>
      <c r="O42" s="418"/>
      <c r="P42" s="418"/>
      <c r="Q42" s="40"/>
      <c r="R42" s="41"/>
      <c r="S42" s="41"/>
      <c r="T42" s="42"/>
      <c r="U42" s="418"/>
      <c r="V42" s="418"/>
      <c r="W42" s="40"/>
      <c r="X42" s="41"/>
      <c r="Y42" s="41"/>
      <c r="Z42" s="42"/>
    </row>
    <row r="43" spans="1:26">
      <c r="A43" s="413" t="s">
        <v>31</v>
      </c>
      <c r="B43" s="414"/>
      <c r="C43" s="400"/>
      <c r="D43" s="396"/>
      <c r="E43" s="43"/>
      <c r="F43" s="44"/>
      <c r="G43" s="44"/>
      <c r="H43" s="45"/>
      <c r="I43" s="396"/>
      <c r="J43" s="396"/>
      <c r="K43" s="43"/>
      <c r="L43" s="44"/>
      <c r="M43" s="44"/>
      <c r="N43" s="45"/>
      <c r="O43" s="396"/>
      <c r="P43" s="396"/>
      <c r="Q43" s="43"/>
      <c r="R43" s="44"/>
      <c r="S43" s="44"/>
      <c r="T43" s="45"/>
      <c r="U43" s="396"/>
      <c r="V43" s="396"/>
      <c r="W43" s="43"/>
      <c r="X43" s="44"/>
      <c r="Y43" s="44"/>
      <c r="Z43" s="45"/>
    </row>
    <row r="44" spans="1:26">
      <c r="A44" s="124" t="s">
        <v>30</v>
      </c>
      <c r="B44" s="125"/>
      <c r="C44" s="408"/>
      <c r="D44" s="409"/>
      <c r="E44" s="43"/>
      <c r="F44" s="44"/>
      <c r="G44" s="44"/>
      <c r="H44" s="45"/>
      <c r="I44" s="410"/>
      <c r="J44" s="409"/>
      <c r="K44" s="43"/>
      <c r="L44" s="44"/>
      <c r="M44" s="44"/>
      <c r="N44" s="45"/>
      <c r="O44" s="410"/>
      <c r="P44" s="409"/>
      <c r="Q44" s="43"/>
      <c r="R44" s="44"/>
      <c r="S44" s="44"/>
      <c r="T44" s="45"/>
      <c r="U44" s="410"/>
      <c r="V44" s="409"/>
      <c r="W44" s="43"/>
      <c r="X44" s="44"/>
      <c r="Y44" s="44"/>
      <c r="Z44" s="45"/>
    </row>
    <row r="45" spans="1:26" ht="13.5" thickBot="1">
      <c r="A45" s="126" t="s">
        <v>13</v>
      </c>
      <c r="B45" s="127"/>
      <c r="C45" s="411">
        <f>SUM(C42:D44)</f>
        <v>0</v>
      </c>
      <c r="D45" s="393"/>
      <c r="E45" s="46"/>
      <c r="F45" s="47"/>
      <c r="G45" s="47"/>
      <c r="H45" s="48"/>
      <c r="I45" s="412">
        <f>SUM(I42:J44)</f>
        <v>0</v>
      </c>
      <c r="J45" s="393"/>
      <c r="K45" s="46"/>
      <c r="L45" s="47"/>
      <c r="M45" s="47"/>
      <c r="N45" s="48"/>
      <c r="O45" s="412">
        <f>SUM(O42:P44)</f>
        <v>0</v>
      </c>
      <c r="P45" s="393"/>
      <c r="Q45" s="46"/>
      <c r="R45" s="47"/>
      <c r="S45" s="47"/>
      <c r="T45" s="48"/>
      <c r="U45" s="412">
        <f>SUM(U42:V44)</f>
        <v>0</v>
      </c>
      <c r="V45" s="393"/>
      <c r="W45" s="46"/>
      <c r="X45" s="47"/>
      <c r="Y45" s="47"/>
      <c r="Z45" s="48"/>
    </row>
    <row r="46" spans="1:26">
      <c r="A46" s="368" t="s">
        <v>23</v>
      </c>
      <c r="B46" s="370"/>
      <c r="C46" s="390" t="s">
        <v>28</v>
      </c>
      <c r="D46" s="386"/>
      <c r="E46" s="386" t="s">
        <v>27</v>
      </c>
      <c r="F46" s="386"/>
      <c r="G46" s="386" t="s">
        <v>26</v>
      </c>
      <c r="H46" s="387"/>
      <c r="I46" s="386" t="s">
        <v>28</v>
      </c>
      <c r="J46" s="386"/>
      <c r="K46" s="386" t="s">
        <v>27</v>
      </c>
      <c r="L46" s="386"/>
      <c r="M46" s="386" t="s">
        <v>26</v>
      </c>
      <c r="N46" s="387"/>
      <c r="O46" s="386" t="s">
        <v>28</v>
      </c>
      <c r="P46" s="386"/>
      <c r="Q46" s="386" t="s">
        <v>27</v>
      </c>
      <c r="R46" s="386"/>
      <c r="S46" s="386" t="s">
        <v>26</v>
      </c>
      <c r="T46" s="387"/>
      <c r="U46" s="386" t="s">
        <v>28</v>
      </c>
      <c r="V46" s="386"/>
      <c r="W46" s="386" t="s">
        <v>27</v>
      </c>
      <c r="X46" s="386"/>
      <c r="Y46" s="386" t="s">
        <v>26</v>
      </c>
      <c r="Z46" s="387"/>
    </row>
    <row r="47" spans="1:26">
      <c r="A47" s="405" t="s">
        <v>22</v>
      </c>
      <c r="B47" s="406"/>
      <c r="C47" s="407">
        <f t="shared" ref="C47:C55" si="8">SUM(E47:H47)</f>
        <v>0</v>
      </c>
      <c r="D47" s="403"/>
      <c r="E47" s="403"/>
      <c r="F47" s="403"/>
      <c r="G47" s="403"/>
      <c r="H47" s="404"/>
      <c r="I47" s="403">
        <f t="shared" ref="I47:I55" si="9">SUM(K47:N47)</f>
        <v>0</v>
      </c>
      <c r="J47" s="403"/>
      <c r="K47" s="403"/>
      <c r="L47" s="403"/>
      <c r="M47" s="403"/>
      <c r="N47" s="404"/>
      <c r="O47" s="403">
        <f t="shared" ref="O47:O55" si="10">SUM(Q47:T47)</f>
        <v>0</v>
      </c>
      <c r="P47" s="403"/>
      <c r="Q47" s="403"/>
      <c r="R47" s="403"/>
      <c r="S47" s="403"/>
      <c r="T47" s="404"/>
      <c r="U47" s="403">
        <f t="shared" ref="U47:U55" si="11">SUM(W47:Z47)</f>
        <v>0</v>
      </c>
      <c r="V47" s="403"/>
      <c r="W47" s="403"/>
      <c r="X47" s="403"/>
      <c r="Y47" s="403"/>
      <c r="Z47" s="404"/>
    </row>
    <row r="48" spans="1:26">
      <c r="A48" s="401" t="s">
        <v>21</v>
      </c>
      <c r="B48" s="402"/>
      <c r="C48" s="400">
        <f t="shared" si="8"/>
        <v>0</v>
      </c>
      <c r="D48" s="396"/>
      <c r="E48" s="396"/>
      <c r="F48" s="396"/>
      <c r="G48" s="396"/>
      <c r="H48" s="397"/>
      <c r="I48" s="396">
        <f t="shared" si="9"/>
        <v>0</v>
      </c>
      <c r="J48" s="396"/>
      <c r="K48" s="396"/>
      <c r="L48" s="396"/>
      <c r="M48" s="396"/>
      <c r="N48" s="397"/>
      <c r="O48" s="396">
        <f t="shared" si="10"/>
        <v>0</v>
      </c>
      <c r="P48" s="396"/>
      <c r="Q48" s="396"/>
      <c r="R48" s="396"/>
      <c r="S48" s="396"/>
      <c r="T48" s="397"/>
      <c r="U48" s="396">
        <f t="shared" si="11"/>
        <v>0</v>
      </c>
      <c r="V48" s="396"/>
      <c r="W48" s="396"/>
      <c r="X48" s="396"/>
      <c r="Y48" s="396"/>
      <c r="Z48" s="397"/>
    </row>
    <row r="49" spans="1:26">
      <c r="A49" s="401" t="s">
        <v>20</v>
      </c>
      <c r="B49" s="402"/>
      <c r="C49" s="400">
        <f t="shared" si="8"/>
        <v>0</v>
      </c>
      <c r="D49" s="396"/>
      <c r="E49" s="396"/>
      <c r="F49" s="396"/>
      <c r="G49" s="396"/>
      <c r="H49" s="397"/>
      <c r="I49" s="396">
        <f t="shared" si="9"/>
        <v>0</v>
      </c>
      <c r="J49" s="396"/>
      <c r="K49" s="396"/>
      <c r="L49" s="396"/>
      <c r="M49" s="396"/>
      <c r="N49" s="397"/>
      <c r="O49" s="396">
        <f t="shared" si="10"/>
        <v>0</v>
      </c>
      <c r="P49" s="396"/>
      <c r="Q49" s="396"/>
      <c r="R49" s="396"/>
      <c r="S49" s="396"/>
      <c r="T49" s="397"/>
      <c r="U49" s="396">
        <f t="shared" si="11"/>
        <v>0</v>
      </c>
      <c r="V49" s="396"/>
      <c r="W49" s="396"/>
      <c r="X49" s="396"/>
      <c r="Y49" s="396"/>
      <c r="Z49" s="397"/>
    </row>
    <row r="50" spans="1:26">
      <c r="A50" s="401" t="s">
        <v>19</v>
      </c>
      <c r="B50" s="402"/>
      <c r="C50" s="400">
        <f t="shared" si="8"/>
        <v>0</v>
      </c>
      <c r="D50" s="396"/>
      <c r="E50" s="396"/>
      <c r="F50" s="396"/>
      <c r="G50" s="396"/>
      <c r="H50" s="397"/>
      <c r="I50" s="396">
        <f t="shared" si="9"/>
        <v>0</v>
      </c>
      <c r="J50" s="396"/>
      <c r="K50" s="396"/>
      <c r="L50" s="396"/>
      <c r="M50" s="396"/>
      <c r="N50" s="397"/>
      <c r="O50" s="396">
        <f t="shared" si="10"/>
        <v>0</v>
      </c>
      <c r="P50" s="396"/>
      <c r="Q50" s="396"/>
      <c r="R50" s="396"/>
      <c r="S50" s="396"/>
      <c r="T50" s="397"/>
      <c r="U50" s="396">
        <f t="shared" si="11"/>
        <v>0</v>
      </c>
      <c r="V50" s="396"/>
      <c r="W50" s="396"/>
      <c r="X50" s="396"/>
      <c r="Y50" s="396"/>
      <c r="Z50" s="397"/>
    </row>
    <row r="51" spans="1:26">
      <c r="A51" s="401" t="s">
        <v>18</v>
      </c>
      <c r="B51" s="402"/>
      <c r="C51" s="400">
        <f t="shared" si="8"/>
        <v>0</v>
      </c>
      <c r="D51" s="396"/>
      <c r="E51" s="396"/>
      <c r="F51" s="396"/>
      <c r="G51" s="396"/>
      <c r="H51" s="397"/>
      <c r="I51" s="396">
        <f t="shared" si="9"/>
        <v>0</v>
      </c>
      <c r="J51" s="396"/>
      <c r="K51" s="396"/>
      <c r="L51" s="396"/>
      <c r="M51" s="396"/>
      <c r="N51" s="397"/>
      <c r="O51" s="396">
        <f t="shared" si="10"/>
        <v>0</v>
      </c>
      <c r="P51" s="396"/>
      <c r="Q51" s="396"/>
      <c r="R51" s="396"/>
      <c r="S51" s="396"/>
      <c r="T51" s="397"/>
      <c r="U51" s="396">
        <f t="shared" si="11"/>
        <v>0</v>
      </c>
      <c r="V51" s="396"/>
      <c r="W51" s="396"/>
      <c r="X51" s="396"/>
      <c r="Y51" s="396"/>
      <c r="Z51" s="397"/>
    </row>
    <row r="52" spans="1:26">
      <c r="A52" s="401" t="s">
        <v>17</v>
      </c>
      <c r="B52" s="402"/>
      <c r="C52" s="400">
        <f t="shared" si="8"/>
        <v>0</v>
      </c>
      <c r="D52" s="396"/>
      <c r="E52" s="396"/>
      <c r="F52" s="396"/>
      <c r="G52" s="396"/>
      <c r="H52" s="397"/>
      <c r="I52" s="396">
        <f t="shared" si="9"/>
        <v>0</v>
      </c>
      <c r="J52" s="396"/>
      <c r="K52" s="396"/>
      <c r="L52" s="396"/>
      <c r="M52" s="396"/>
      <c r="N52" s="397"/>
      <c r="O52" s="396">
        <f t="shared" si="10"/>
        <v>0</v>
      </c>
      <c r="P52" s="396"/>
      <c r="Q52" s="396"/>
      <c r="R52" s="396"/>
      <c r="S52" s="396"/>
      <c r="T52" s="397"/>
      <c r="U52" s="396">
        <f t="shared" si="11"/>
        <v>0</v>
      </c>
      <c r="V52" s="396"/>
      <c r="W52" s="396"/>
      <c r="X52" s="396"/>
      <c r="Y52" s="396"/>
      <c r="Z52" s="397"/>
    </row>
    <row r="53" spans="1:26">
      <c r="A53" s="401" t="s">
        <v>16</v>
      </c>
      <c r="B53" s="402"/>
      <c r="C53" s="400">
        <f t="shared" si="8"/>
        <v>0</v>
      </c>
      <c r="D53" s="396"/>
      <c r="E53" s="396"/>
      <c r="F53" s="396"/>
      <c r="G53" s="396"/>
      <c r="H53" s="397"/>
      <c r="I53" s="396">
        <f t="shared" si="9"/>
        <v>0</v>
      </c>
      <c r="J53" s="396"/>
      <c r="K53" s="396"/>
      <c r="L53" s="396"/>
      <c r="M53" s="396"/>
      <c r="N53" s="397"/>
      <c r="O53" s="396">
        <f t="shared" si="10"/>
        <v>0</v>
      </c>
      <c r="P53" s="396"/>
      <c r="Q53" s="396"/>
      <c r="R53" s="396"/>
      <c r="S53" s="396"/>
      <c r="T53" s="397"/>
      <c r="U53" s="396">
        <f t="shared" si="11"/>
        <v>0</v>
      </c>
      <c r="V53" s="396"/>
      <c r="W53" s="396"/>
      <c r="X53" s="396"/>
      <c r="Y53" s="396"/>
      <c r="Z53" s="397"/>
    </row>
    <row r="54" spans="1:26">
      <c r="A54" s="401" t="s">
        <v>15</v>
      </c>
      <c r="B54" s="402"/>
      <c r="C54" s="400">
        <f t="shared" si="8"/>
        <v>0</v>
      </c>
      <c r="D54" s="396"/>
      <c r="E54" s="396"/>
      <c r="F54" s="396"/>
      <c r="G54" s="396"/>
      <c r="H54" s="397"/>
      <c r="I54" s="396">
        <f t="shared" si="9"/>
        <v>0</v>
      </c>
      <c r="J54" s="396"/>
      <c r="K54" s="396"/>
      <c r="L54" s="396"/>
      <c r="M54" s="396"/>
      <c r="N54" s="397"/>
      <c r="O54" s="396">
        <f t="shared" si="10"/>
        <v>0</v>
      </c>
      <c r="P54" s="396"/>
      <c r="Q54" s="396"/>
      <c r="R54" s="396"/>
      <c r="S54" s="396"/>
      <c r="T54" s="397"/>
      <c r="U54" s="396">
        <f t="shared" si="11"/>
        <v>0</v>
      </c>
      <c r="V54" s="396"/>
      <c r="W54" s="396"/>
      <c r="X54" s="396"/>
      <c r="Y54" s="396"/>
      <c r="Z54" s="397"/>
    </row>
    <row r="55" spans="1:26">
      <c r="A55" s="398" t="s">
        <v>14</v>
      </c>
      <c r="B55" s="399"/>
      <c r="C55" s="400">
        <f t="shared" si="8"/>
        <v>0</v>
      </c>
      <c r="D55" s="396"/>
      <c r="E55" s="394"/>
      <c r="F55" s="394"/>
      <c r="G55" s="394"/>
      <c r="H55" s="395"/>
      <c r="I55" s="396">
        <f t="shared" si="9"/>
        <v>0</v>
      </c>
      <c r="J55" s="396"/>
      <c r="K55" s="394"/>
      <c r="L55" s="394"/>
      <c r="M55" s="394"/>
      <c r="N55" s="395"/>
      <c r="O55" s="396">
        <f t="shared" si="10"/>
        <v>0</v>
      </c>
      <c r="P55" s="396"/>
      <c r="Q55" s="394"/>
      <c r="R55" s="394"/>
      <c r="S55" s="394"/>
      <c r="T55" s="395"/>
      <c r="U55" s="396">
        <f t="shared" si="11"/>
        <v>0</v>
      </c>
      <c r="V55" s="396"/>
      <c r="W55" s="394"/>
      <c r="X55" s="394"/>
      <c r="Y55" s="394"/>
      <c r="Z55" s="395"/>
    </row>
    <row r="56" spans="1:26" ht="13.5" thickBot="1">
      <c r="A56" s="391" t="s">
        <v>13</v>
      </c>
      <c r="B56" s="392"/>
      <c r="C56" s="393">
        <f>SUM(C47:D55)</f>
        <v>0</v>
      </c>
      <c r="D56" s="388"/>
      <c r="E56" s="388">
        <f>SUM(E47:F55)</f>
        <v>0</v>
      </c>
      <c r="F56" s="388"/>
      <c r="G56" s="388">
        <f>SUM(G47:H55)</f>
        <v>0</v>
      </c>
      <c r="H56" s="389"/>
      <c r="I56" s="388">
        <f>SUM(I47:J55)</f>
        <v>0</v>
      </c>
      <c r="J56" s="388"/>
      <c r="K56" s="388">
        <f>SUM(K47:L55)</f>
        <v>0</v>
      </c>
      <c r="L56" s="388"/>
      <c r="M56" s="388">
        <f>SUM(M47:N55)</f>
        <v>0</v>
      </c>
      <c r="N56" s="389"/>
      <c r="O56" s="388">
        <f>SUM(O47:P55)</f>
        <v>0</v>
      </c>
      <c r="P56" s="388"/>
      <c r="Q56" s="388">
        <f>SUM(Q47:R55)</f>
        <v>0</v>
      </c>
      <c r="R56" s="388"/>
      <c r="S56" s="388">
        <f>SUM(S47:T55)</f>
        <v>0</v>
      </c>
      <c r="T56" s="389"/>
      <c r="U56" s="388">
        <f>SUM(U47:V55)</f>
        <v>0</v>
      </c>
      <c r="V56" s="388"/>
      <c r="W56" s="388">
        <f>SUM(W47:X55)</f>
        <v>0</v>
      </c>
      <c r="X56" s="388"/>
      <c r="Y56" s="388">
        <f>SUM(Y47:Z55)</f>
        <v>0</v>
      </c>
      <c r="Z56" s="389"/>
    </row>
    <row r="57" spans="1:26" ht="13.5" thickBot="1"/>
    <row r="58" spans="1:26" ht="19.5" customHeight="1" thickBot="1">
      <c r="C58" s="33"/>
      <c r="D58" s="34" t="s">
        <v>46</v>
      </c>
      <c r="E58" s="34" t="s">
        <v>45</v>
      </c>
      <c r="F58" s="35">
        <v>13</v>
      </c>
      <c r="G58" s="34"/>
      <c r="H58" s="36"/>
      <c r="I58" s="33"/>
      <c r="J58" s="34" t="s">
        <v>46</v>
      </c>
      <c r="K58" s="34" t="s">
        <v>45</v>
      </c>
      <c r="L58" s="35">
        <v>14</v>
      </c>
      <c r="M58" s="34"/>
      <c r="N58" s="36"/>
      <c r="O58" s="33"/>
      <c r="P58" s="34" t="s">
        <v>46</v>
      </c>
      <c r="Q58" s="34" t="s">
        <v>45</v>
      </c>
      <c r="R58" s="35">
        <v>15</v>
      </c>
      <c r="S58" s="34"/>
      <c r="T58" s="36"/>
      <c r="U58" s="33"/>
      <c r="V58" s="34" t="s">
        <v>46</v>
      </c>
      <c r="W58" s="34" t="s">
        <v>45</v>
      </c>
      <c r="X58" s="35">
        <v>16</v>
      </c>
      <c r="Y58" s="34"/>
      <c r="Z58" s="36"/>
    </row>
    <row r="59" spans="1:26" ht="13.5" thickBot="1">
      <c r="A59" s="420" t="s">
        <v>32</v>
      </c>
      <c r="B59" s="421"/>
      <c r="C59" s="34"/>
      <c r="D59" s="34"/>
      <c r="E59" s="34"/>
      <c r="F59" s="34"/>
      <c r="G59" s="34"/>
      <c r="H59" s="36"/>
      <c r="I59" s="34"/>
      <c r="J59" s="34"/>
      <c r="K59" s="34"/>
      <c r="L59" s="34"/>
      <c r="M59" s="34"/>
      <c r="N59" s="36"/>
      <c r="O59" s="34"/>
      <c r="P59" s="34"/>
      <c r="Q59" s="34"/>
      <c r="R59" s="34"/>
      <c r="S59" s="34"/>
      <c r="T59" s="36"/>
      <c r="U59" s="34"/>
      <c r="V59" s="34"/>
      <c r="W59" s="34"/>
      <c r="X59" s="34"/>
      <c r="Y59" s="34"/>
      <c r="Z59" s="36"/>
    </row>
    <row r="60" spans="1:26">
      <c r="A60" s="415" t="s">
        <v>27</v>
      </c>
      <c r="B60" s="416"/>
      <c r="C60" s="417"/>
      <c r="D60" s="418"/>
      <c r="E60" s="40"/>
      <c r="F60" s="41"/>
      <c r="G60" s="41"/>
      <c r="H60" s="42"/>
      <c r="I60" s="418"/>
      <c r="J60" s="418"/>
      <c r="K60" s="40"/>
      <c r="L60" s="41"/>
      <c r="M60" s="41"/>
      <c r="N60" s="42"/>
      <c r="O60" s="418"/>
      <c r="P60" s="418"/>
      <c r="Q60" s="40"/>
      <c r="R60" s="41"/>
      <c r="S60" s="41"/>
      <c r="T60" s="42"/>
      <c r="U60" s="418"/>
      <c r="V60" s="418"/>
      <c r="W60" s="40"/>
      <c r="X60" s="41"/>
      <c r="Y60" s="41"/>
      <c r="Z60" s="42"/>
    </row>
    <row r="61" spans="1:26">
      <c r="A61" s="413" t="s">
        <v>31</v>
      </c>
      <c r="B61" s="414"/>
      <c r="C61" s="400"/>
      <c r="D61" s="396"/>
      <c r="E61" s="43"/>
      <c r="F61" s="44"/>
      <c r="G61" s="44"/>
      <c r="H61" s="45"/>
      <c r="I61" s="396"/>
      <c r="J61" s="396"/>
      <c r="K61" s="43"/>
      <c r="L61" s="44"/>
      <c r="M61" s="44"/>
      <c r="N61" s="45"/>
      <c r="O61" s="396"/>
      <c r="P61" s="396"/>
      <c r="Q61" s="43"/>
      <c r="R61" s="44"/>
      <c r="S61" s="44"/>
      <c r="T61" s="45"/>
      <c r="U61" s="396"/>
      <c r="V61" s="396"/>
      <c r="W61" s="43"/>
      <c r="X61" s="44"/>
      <c r="Y61" s="44"/>
      <c r="Z61" s="45"/>
    </row>
    <row r="62" spans="1:26">
      <c r="A62" s="124" t="s">
        <v>30</v>
      </c>
      <c r="B62" s="125"/>
      <c r="C62" s="408"/>
      <c r="D62" s="409"/>
      <c r="E62" s="43"/>
      <c r="F62" s="44"/>
      <c r="G62" s="44"/>
      <c r="H62" s="45"/>
      <c r="I62" s="410"/>
      <c r="J62" s="409"/>
      <c r="K62" s="43"/>
      <c r="L62" s="44"/>
      <c r="M62" s="44"/>
      <c r="N62" s="45"/>
      <c r="O62" s="410"/>
      <c r="P62" s="409"/>
      <c r="Q62" s="43"/>
      <c r="R62" s="44"/>
      <c r="S62" s="44"/>
      <c r="T62" s="45"/>
      <c r="U62" s="410"/>
      <c r="V62" s="409"/>
      <c r="W62" s="43"/>
      <c r="X62" s="44"/>
      <c r="Y62" s="44"/>
      <c r="Z62" s="45"/>
    </row>
    <row r="63" spans="1:26" ht="13.5" thickBot="1">
      <c r="A63" s="126" t="s">
        <v>13</v>
      </c>
      <c r="B63" s="127"/>
      <c r="C63" s="411">
        <f>SUM(C60:D62)</f>
        <v>0</v>
      </c>
      <c r="D63" s="393"/>
      <c r="E63" s="46"/>
      <c r="F63" s="47"/>
      <c r="G63" s="47"/>
      <c r="H63" s="48"/>
      <c r="I63" s="412">
        <f>SUM(I60:J62)</f>
        <v>0</v>
      </c>
      <c r="J63" s="393"/>
      <c r="K63" s="46"/>
      <c r="L63" s="47"/>
      <c r="M63" s="47"/>
      <c r="N63" s="48"/>
      <c r="O63" s="412">
        <f>SUM(O60:P62)</f>
        <v>0</v>
      </c>
      <c r="P63" s="393"/>
      <c r="Q63" s="46"/>
      <c r="R63" s="47"/>
      <c r="S63" s="47"/>
      <c r="T63" s="48"/>
      <c r="U63" s="412">
        <f>SUM(U60:V62)</f>
        <v>0</v>
      </c>
      <c r="V63" s="393"/>
      <c r="W63" s="46"/>
      <c r="X63" s="47"/>
      <c r="Y63" s="47"/>
      <c r="Z63" s="48"/>
    </row>
    <row r="64" spans="1:26">
      <c r="A64" s="368" t="s">
        <v>23</v>
      </c>
      <c r="B64" s="370"/>
      <c r="C64" s="390" t="s">
        <v>28</v>
      </c>
      <c r="D64" s="386"/>
      <c r="E64" s="386" t="s">
        <v>27</v>
      </c>
      <c r="F64" s="386"/>
      <c r="G64" s="386" t="s">
        <v>26</v>
      </c>
      <c r="H64" s="387"/>
      <c r="I64" s="386" t="s">
        <v>28</v>
      </c>
      <c r="J64" s="386"/>
      <c r="K64" s="386" t="s">
        <v>27</v>
      </c>
      <c r="L64" s="386"/>
      <c r="M64" s="386" t="s">
        <v>26</v>
      </c>
      <c r="N64" s="387"/>
      <c r="O64" s="386" t="s">
        <v>28</v>
      </c>
      <c r="P64" s="386"/>
      <c r="Q64" s="386" t="s">
        <v>27</v>
      </c>
      <c r="R64" s="386"/>
      <c r="S64" s="386" t="s">
        <v>26</v>
      </c>
      <c r="T64" s="387"/>
      <c r="U64" s="386" t="s">
        <v>28</v>
      </c>
      <c r="V64" s="386"/>
      <c r="W64" s="386" t="s">
        <v>27</v>
      </c>
      <c r="X64" s="386"/>
      <c r="Y64" s="386" t="s">
        <v>26</v>
      </c>
      <c r="Z64" s="387"/>
    </row>
    <row r="65" spans="1:26">
      <c r="A65" s="405" t="s">
        <v>22</v>
      </c>
      <c r="B65" s="406"/>
      <c r="C65" s="407">
        <f t="shared" ref="C65" si="12">SUM(E65:H65)</f>
        <v>0</v>
      </c>
      <c r="D65" s="403"/>
      <c r="E65" s="403"/>
      <c r="F65" s="403"/>
      <c r="G65" s="403"/>
      <c r="H65" s="404"/>
      <c r="I65" s="403">
        <f t="shared" ref="I65:I73" si="13">SUM(K65:N65)</f>
        <v>0</v>
      </c>
      <c r="J65" s="403"/>
      <c r="K65" s="403"/>
      <c r="L65" s="403"/>
      <c r="M65" s="403"/>
      <c r="N65" s="404"/>
      <c r="O65" s="403">
        <f t="shared" ref="O65:O73" si="14">SUM(Q65:T65)</f>
        <v>0</v>
      </c>
      <c r="P65" s="403"/>
      <c r="Q65" s="403"/>
      <c r="R65" s="403"/>
      <c r="S65" s="403"/>
      <c r="T65" s="404"/>
      <c r="U65" s="403">
        <f t="shared" ref="U65:U73" si="15">SUM(W65:Z65)</f>
        <v>0</v>
      </c>
      <c r="V65" s="403"/>
      <c r="W65" s="403"/>
      <c r="X65" s="403"/>
      <c r="Y65" s="403"/>
      <c r="Z65" s="404"/>
    </row>
    <row r="66" spans="1:26">
      <c r="A66" s="401" t="s">
        <v>21</v>
      </c>
      <c r="B66" s="402"/>
      <c r="C66" s="400">
        <f t="shared" ref="C66:C73" si="16">SUM(E66:H66)</f>
        <v>0</v>
      </c>
      <c r="D66" s="396"/>
      <c r="E66" s="396"/>
      <c r="F66" s="396"/>
      <c r="G66" s="396"/>
      <c r="H66" s="397"/>
      <c r="I66" s="396">
        <f t="shared" si="13"/>
        <v>0</v>
      </c>
      <c r="J66" s="396"/>
      <c r="K66" s="396"/>
      <c r="L66" s="396"/>
      <c r="M66" s="396"/>
      <c r="N66" s="397"/>
      <c r="O66" s="396">
        <f t="shared" si="14"/>
        <v>0</v>
      </c>
      <c r="P66" s="396"/>
      <c r="Q66" s="396"/>
      <c r="R66" s="396"/>
      <c r="S66" s="396"/>
      <c r="T66" s="397"/>
      <c r="U66" s="396">
        <f t="shared" si="15"/>
        <v>0</v>
      </c>
      <c r="V66" s="396"/>
      <c r="W66" s="396"/>
      <c r="X66" s="396"/>
      <c r="Y66" s="396"/>
      <c r="Z66" s="397"/>
    </row>
    <row r="67" spans="1:26">
      <c r="A67" s="401" t="s">
        <v>20</v>
      </c>
      <c r="B67" s="402"/>
      <c r="C67" s="400">
        <f t="shared" si="16"/>
        <v>0</v>
      </c>
      <c r="D67" s="396"/>
      <c r="E67" s="396"/>
      <c r="F67" s="396"/>
      <c r="G67" s="396"/>
      <c r="H67" s="397"/>
      <c r="I67" s="396">
        <f t="shared" si="13"/>
        <v>0</v>
      </c>
      <c r="J67" s="396"/>
      <c r="K67" s="396"/>
      <c r="L67" s="396"/>
      <c r="M67" s="396"/>
      <c r="N67" s="397"/>
      <c r="O67" s="396">
        <f t="shared" si="14"/>
        <v>0</v>
      </c>
      <c r="P67" s="396"/>
      <c r="Q67" s="396"/>
      <c r="R67" s="396"/>
      <c r="S67" s="396"/>
      <c r="T67" s="397"/>
      <c r="U67" s="396">
        <f t="shared" si="15"/>
        <v>0</v>
      </c>
      <c r="V67" s="396"/>
      <c r="W67" s="396"/>
      <c r="X67" s="396"/>
      <c r="Y67" s="396"/>
      <c r="Z67" s="397"/>
    </row>
    <row r="68" spans="1:26">
      <c r="A68" s="401" t="s">
        <v>19</v>
      </c>
      <c r="B68" s="402"/>
      <c r="C68" s="400">
        <f t="shared" si="16"/>
        <v>0</v>
      </c>
      <c r="D68" s="396"/>
      <c r="E68" s="396"/>
      <c r="F68" s="396"/>
      <c r="G68" s="396"/>
      <c r="H68" s="397"/>
      <c r="I68" s="396">
        <f t="shared" si="13"/>
        <v>0</v>
      </c>
      <c r="J68" s="396"/>
      <c r="K68" s="396"/>
      <c r="L68" s="396"/>
      <c r="M68" s="396"/>
      <c r="N68" s="397"/>
      <c r="O68" s="396">
        <f t="shared" si="14"/>
        <v>0</v>
      </c>
      <c r="P68" s="396"/>
      <c r="Q68" s="396"/>
      <c r="R68" s="396"/>
      <c r="S68" s="396"/>
      <c r="T68" s="397"/>
      <c r="U68" s="396">
        <f t="shared" si="15"/>
        <v>0</v>
      </c>
      <c r="V68" s="396"/>
      <c r="W68" s="396"/>
      <c r="X68" s="396"/>
      <c r="Y68" s="396"/>
      <c r="Z68" s="397"/>
    </row>
    <row r="69" spans="1:26">
      <c r="A69" s="401" t="s">
        <v>18</v>
      </c>
      <c r="B69" s="402"/>
      <c r="C69" s="400">
        <f t="shared" si="16"/>
        <v>0</v>
      </c>
      <c r="D69" s="396"/>
      <c r="E69" s="396"/>
      <c r="F69" s="396"/>
      <c r="G69" s="396"/>
      <c r="H69" s="397"/>
      <c r="I69" s="396">
        <f t="shared" si="13"/>
        <v>0</v>
      </c>
      <c r="J69" s="396"/>
      <c r="K69" s="396"/>
      <c r="L69" s="396"/>
      <c r="M69" s="396"/>
      <c r="N69" s="397"/>
      <c r="O69" s="396">
        <f t="shared" si="14"/>
        <v>0</v>
      </c>
      <c r="P69" s="396"/>
      <c r="Q69" s="396"/>
      <c r="R69" s="396"/>
      <c r="S69" s="396"/>
      <c r="T69" s="397"/>
      <c r="U69" s="396">
        <f t="shared" si="15"/>
        <v>0</v>
      </c>
      <c r="V69" s="396"/>
      <c r="W69" s="396"/>
      <c r="X69" s="396"/>
      <c r="Y69" s="396"/>
      <c r="Z69" s="397"/>
    </row>
    <row r="70" spans="1:26">
      <c r="A70" s="401" t="s">
        <v>17</v>
      </c>
      <c r="B70" s="402"/>
      <c r="C70" s="400">
        <f t="shared" si="16"/>
        <v>0</v>
      </c>
      <c r="D70" s="396"/>
      <c r="E70" s="396"/>
      <c r="F70" s="396"/>
      <c r="G70" s="396"/>
      <c r="H70" s="397"/>
      <c r="I70" s="396">
        <f t="shared" si="13"/>
        <v>0</v>
      </c>
      <c r="J70" s="396"/>
      <c r="K70" s="396"/>
      <c r="L70" s="396"/>
      <c r="M70" s="396"/>
      <c r="N70" s="397"/>
      <c r="O70" s="396">
        <f t="shared" si="14"/>
        <v>0</v>
      </c>
      <c r="P70" s="396"/>
      <c r="Q70" s="396"/>
      <c r="R70" s="396"/>
      <c r="S70" s="396"/>
      <c r="T70" s="397"/>
      <c r="U70" s="396">
        <f t="shared" si="15"/>
        <v>0</v>
      </c>
      <c r="V70" s="396"/>
      <c r="W70" s="396"/>
      <c r="X70" s="396"/>
      <c r="Y70" s="396"/>
      <c r="Z70" s="397"/>
    </row>
    <row r="71" spans="1:26">
      <c r="A71" s="401" t="s">
        <v>16</v>
      </c>
      <c r="B71" s="402"/>
      <c r="C71" s="400">
        <f t="shared" si="16"/>
        <v>0</v>
      </c>
      <c r="D71" s="396"/>
      <c r="E71" s="396"/>
      <c r="F71" s="396"/>
      <c r="G71" s="396"/>
      <c r="H71" s="397"/>
      <c r="I71" s="396">
        <f t="shared" si="13"/>
        <v>0</v>
      </c>
      <c r="J71" s="396"/>
      <c r="K71" s="396"/>
      <c r="L71" s="396"/>
      <c r="M71" s="396"/>
      <c r="N71" s="397"/>
      <c r="O71" s="396">
        <f t="shared" si="14"/>
        <v>0</v>
      </c>
      <c r="P71" s="396"/>
      <c r="Q71" s="396"/>
      <c r="R71" s="396"/>
      <c r="S71" s="396"/>
      <c r="T71" s="397"/>
      <c r="U71" s="396">
        <f t="shared" si="15"/>
        <v>0</v>
      </c>
      <c r="V71" s="396"/>
      <c r="W71" s="396"/>
      <c r="X71" s="396"/>
      <c r="Y71" s="396"/>
      <c r="Z71" s="397"/>
    </row>
    <row r="72" spans="1:26">
      <c r="A72" s="401" t="s">
        <v>15</v>
      </c>
      <c r="B72" s="402"/>
      <c r="C72" s="400">
        <f t="shared" si="16"/>
        <v>0</v>
      </c>
      <c r="D72" s="396"/>
      <c r="E72" s="396"/>
      <c r="F72" s="396"/>
      <c r="G72" s="396"/>
      <c r="H72" s="397"/>
      <c r="I72" s="396">
        <f t="shared" si="13"/>
        <v>0</v>
      </c>
      <c r="J72" s="396"/>
      <c r="K72" s="396"/>
      <c r="L72" s="396"/>
      <c r="M72" s="396"/>
      <c r="N72" s="397"/>
      <c r="O72" s="396">
        <f t="shared" si="14"/>
        <v>0</v>
      </c>
      <c r="P72" s="396"/>
      <c r="Q72" s="396"/>
      <c r="R72" s="396"/>
      <c r="S72" s="396"/>
      <c r="T72" s="397"/>
      <c r="U72" s="396">
        <f t="shared" si="15"/>
        <v>0</v>
      </c>
      <c r="V72" s="396"/>
      <c r="W72" s="396"/>
      <c r="X72" s="396"/>
      <c r="Y72" s="396"/>
      <c r="Z72" s="397"/>
    </row>
    <row r="73" spans="1:26">
      <c r="A73" s="398" t="s">
        <v>14</v>
      </c>
      <c r="B73" s="399"/>
      <c r="C73" s="400">
        <f t="shared" si="16"/>
        <v>0</v>
      </c>
      <c r="D73" s="396"/>
      <c r="E73" s="394"/>
      <c r="F73" s="394"/>
      <c r="G73" s="394"/>
      <c r="H73" s="395"/>
      <c r="I73" s="396">
        <f t="shared" si="13"/>
        <v>0</v>
      </c>
      <c r="J73" s="396"/>
      <c r="K73" s="394"/>
      <c r="L73" s="394"/>
      <c r="M73" s="394"/>
      <c r="N73" s="395"/>
      <c r="O73" s="396">
        <f t="shared" si="14"/>
        <v>0</v>
      </c>
      <c r="P73" s="396"/>
      <c r="Q73" s="394"/>
      <c r="R73" s="394"/>
      <c r="S73" s="394"/>
      <c r="T73" s="395"/>
      <c r="U73" s="396">
        <f t="shared" si="15"/>
        <v>0</v>
      </c>
      <c r="V73" s="396"/>
      <c r="W73" s="394"/>
      <c r="X73" s="394"/>
      <c r="Y73" s="394"/>
      <c r="Z73" s="395"/>
    </row>
    <row r="74" spans="1:26" ht="13.5" thickBot="1">
      <c r="A74" s="391" t="s">
        <v>13</v>
      </c>
      <c r="B74" s="392"/>
      <c r="C74" s="393">
        <f>SUM(C65:D73)</f>
        <v>0</v>
      </c>
      <c r="D74" s="388"/>
      <c r="E74" s="388">
        <f>SUM(E65:F73)</f>
        <v>0</v>
      </c>
      <c r="F74" s="388"/>
      <c r="G74" s="388">
        <f>SUM(G65:H73)</f>
        <v>0</v>
      </c>
      <c r="H74" s="389"/>
      <c r="I74" s="388">
        <f>SUM(I65:J73)</f>
        <v>0</v>
      </c>
      <c r="J74" s="388"/>
      <c r="K74" s="388">
        <f>SUM(K65:L73)</f>
        <v>0</v>
      </c>
      <c r="L74" s="388"/>
      <c r="M74" s="388">
        <f>SUM(M65:N73)</f>
        <v>0</v>
      </c>
      <c r="N74" s="389"/>
      <c r="O74" s="388">
        <f>SUM(O65:P73)</f>
        <v>0</v>
      </c>
      <c r="P74" s="388"/>
      <c r="Q74" s="388">
        <f>SUM(Q65:R73)</f>
        <v>0</v>
      </c>
      <c r="R74" s="388"/>
      <c r="S74" s="388">
        <f>SUM(S65:T73)</f>
        <v>0</v>
      </c>
      <c r="T74" s="389"/>
      <c r="U74" s="388">
        <f>SUM(U65:V73)</f>
        <v>0</v>
      </c>
      <c r="V74" s="388"/>
      <c r="W74" s="388">
        <f>SUM(W65:X73)</f>
        <v>0</v>
      </c>
      <c r="X74" s="388"/>
      <c r="Y74" s="388">
        <f>SUM(Y65:Z73)</f>
        <v>0</v>
      </c>
      <c r="Z74" s="389"/>
    </row>
    <row r="76" spans="1:26" ht="13.5" thickBot="1"/>
    <row r="77" spans="1:26" ht="29.5" customHeight="1" thickBot="1">
      <c r="A77" s="39" t="s">
        <v>75</v>
      </c>
      <c r="D77" s="353" t="s">
        <v>219</v>
      </c>
      <c r="E77" s="354"/>
      <c r="F77" s="354"/>
      <c r="G77" s="355"/>
      <c r="H77" s="356" t="s">
        <v>76</v>
      </c>
      <c r="I77" s="357"/>
      <c r="J77" s="50" t="s">
        <v>218</v>
      </c>
    </row>
    <row r="78" spans="1:26" ht="18" customHeight="1">
      <c r="A78" s="347" t="s">
        <v>32</v>
      </c>
      <c r="B78" s="383" t="s">
        <v>27</v>
      </c>
      <c r="C78" s="384"/>
      <c r="D78" s="384"/>
      <c r="E78" s="385"/>
      <c r="F78" s="771">
        <f>C6+I6+O6+U6+C24+I24+O24+U24+C42+I42+O42+U42+C60+I60+O60+U60</f>
        <v>0</v>
      </c>
      <c r="G78" s="771"/>
      <c r="H78" s="771"/>
      <c r="I78" s="772"/>
      <c r="J78" s="51" t="s">
        <v>77</v>
      </c>
      <c r="S78" s="37"/>
      <c r="T78" s="37"/>
      <c r="U78" s="37"/>
      <c r="V78" s="37"/>
      <c r="W78" s="37"/>
      <c r="X78" s="37"/>
      <c r="Y78" s="37"/>
      <c r="Z78" s="37"/>
    </row>
    <row r="79" spans="1:26" ht="18" customHeight="1">
      <c r="A79" s="348"/>
      <c r="B79" s="374" t="s">
        <v>31</v>
      </c>
      <c r="C79" s="375"/>
      <c r="D79" s="375"/>
      <c r="E79" s="376"/>
      <c r="F79" s="773">
        <f>C7+I7+O7+U7+C25+I25+O25+U25+C43+I43+O43+U43+C61+I61+O61+U61</f>
        <v>0</v>
      </c>
      <c r="G79" s="773"/>
      <c r="H79" s="773"/>
      <c r="I79" s="774"/>
      <c r="S79" s="37"/>
      <c r="T79" s="37"/>
      <c r="U79" s="37"/>
      <c r="V79" s="37"/>
      <c r="W79" s="37"/>
      <c r="X79" s="37"/>
      <c r="Y79" s="37"/>
      <c r="Z79" s="37"/>
    </row>
    <row r="80" spans="1:26" ht="18" customHeight="1">
      <c r="A80" s="348"/>
      <c r="B80" s="377" t="s">
        <v>30</v>
      </c>
      <c r="C80" s="378"/>
      <c r="D80" s="378"/>
      <c r="E80" s="379"/>
      <c r="F80" s="775">
        <f>C8+I8+O8+U8+C26+I26+O26+U26+C44+I44+O44+U44+C62+I62+O62+U62</f>
        <v>0</v>
      </c>
      <c r="G80" s="775"/>
      <c r="H80" s="775"/>
      <c r="I80" s="776"/>
      <c r="S80" s="37"/>
      <c r="T80" s="37"/>
      <c r="U80" s="37"/>
      <c r="V80" s="37"/>
      <c r="W80" s="37"/>
      <c r="X80" s="37"/>
      <c r="Y80" s="37"/>
      <c r="Z80" s="37"/>
    </row>
    <row r="81" spans="1:26" ht="30.5" customHeight="1" thickBot="1">
      <c r="A81" s="349"/>
      <c r="B81" s="380" t="s">
        <v>13</v>
      </c>
      <c r="C81" s="381"/>
      <c r="D81" s="381"/>
      <c r="E81" s="382"/>
      <c r="F81" s="777">
        <f>SUM(F78:I80)</f>
        <v>0</v>
      </c>
      <c r="G81" s="777"/>
      <c r="H81" s="777"/>
      <c r="I81" s="778"/>
      <c r="S81" s="37"/>
      <c r="T81" s="37"/>
      <c r="U81" s="37"/>
      <c r="V81" s="37"/>
      <c r="W81" s="37"/>
      <c r="X81" s="37"/>
      <c r="Y81" s="37"/>
      <c r="Z81" s="37"/>
    </row>
    <row r="82" spans="1:26" ht="18" customHeight="1">
      <c r="A82" s="350" t="s">
        <v>23</v>
      </c>
      <c r="B82" s="368"/>
      <c r="C82" s="369"/>
      <c r="D82" s="369"/>
      <c r="E82" s="370"/>
      <c r="F82" s="779" t="s">
        <v>28</v>
      </c>
      <c r="G82" s="780"/>
      <c r="H82" s="780"/>
      <c r="I82" s="781"/>
      <c r="J82" s="390" t="s">
        <v>27</v>
      </c>
      <c r="K82" s="386"/>
      <c r="L82" s="386"/>
      <c r="M82" s="386"/>
      <c r="N82" s="386" t="s">
        <v>26</v>
      </c>
      <c r="O82" s="386"/>
      <c r="P82" s="386"/>
      <c r="Q82" s="387"/>
    </row>
    <row r="83" spans="1:26" ht="18" customHeight="1">
      <c r="A83" s="351"/>
      <c r="B83" s="371" t="s">
        <v>22</v>
      </c>
      <c r="C83" s="372"/>
      <c r="D83" s="372"/>
      <c r="E83" s="373"/>
      <c r="F83" s="782">
        <f>C11+I11+O11+U11+C29+I29+O29+U29+C47+I47+O47+U47+C65+I65+O65+U65</f>
        <v>0</v>
      </c>
      <c r="G83" s="783"/>
      <c r="H83" s="783"/>
      <c r="I83" s="784"/>
      <c r="J83" s="794">
        <f>E11+K11+Q11+W11+E29+K29+Q29+W29+E47+K47+Q47+W47+E65+K65+Q65+W65</f>
        <v>0</v>
      </c>
      <c r="K83" s="783"/>
      <c r="L83" s="783"/>
      <c r="M83" s="783"/>
      <c r="N83" s="795">
        <f>G11+M11+S11+Y11+G29+M29+S29+Y29+G47+M47+S47+Y47+G65+M65+S65+Y65</f>
        <v>0</v>
      </c>
      <c r="O83" s="795"/>
      <c r="P83" s="795"/>
      <c r="Q83" s="796"/>
    </row>
    <row r="84" spans="1:26" ht="18" customHeight="1">
      <c r="A84" s="351"/>
      <c r="B84" s="359" t="s">
        <v>21</v>
      </c>
      <c r="C84" s="360"/>
      <c r="D84" s="360"/>
      <c r="E84" s="361"/>
      <c r="F84" s="785">
        <f t="shared" ref="F84:F91" si="17">C12+I12+O12+U12+C30+I30+O30+U30+C48+I48+O48+U48+C66+I66+O66+U66</f>
        <v>0</v>
      </c>
      <c r="G84" s="786"/>
      <c r="H84" s="786"/>
      <c r="I84" s="787"/>
      <c r="J84" s="794">
        <f t="shared" ref="J84:J91" si="18">E12+K12+Q12+W12+E30+K30+Q30+W30+E48+K48+Q48+W48+E66+K66+Q66+W66</f>
        <v>0</v>
      </c>
      <c r="K84" s="783"/>
      <c r="L84" s="783"/>
      <c r="M84" s="783"/>
      <c r="N84" s="785">
        <f t="shared" ref="N84:N91" si="19">G12+M12+S12+Y12+G30+M30+S30+Y30+G48+M48+S48+Y48+G66+M66+S66+Y66</f>
        <v>0</v>
      </c>
      <c r="O84" s="786"/>
      <c r="P84" s="786"/>
      <c r="Q84" s="787"/>
    </row>
    <row r="85" spans="1:26" ht="18" customHeight="1">
      <c r="A85" s="351"/>
      <c r="B85" s="359" t="s">
        <v>20</v>
      </c>
      <c r="C85" s="360"/>
      <c r="D85" s="360"/>
      <c r="E85" s="361"/>
      <c r="F85" s="785">
        <f t="shared" si="17"/>
        <v>0</v>
      </c>
      <c r="G85" s="786"/>
      <c r="H85" s="786"/>
      <c r="I85" s="787"/>
      <c r="J85" s="794">
        <f t="shared" si="18"/>
        <v>0</v>
      </c>
      <c r="K85" s="783"/>
      <c r="L85" s="783"/>
      <c r="M85" s="783"/>
      <c r="N85" s="785">
        <f t="shared" si="19"/>
        <v>0</v>
      </c>
      <c r="O85" s="786"/>
      <c r="P85" s="786"/>
      <c r="Q85" s="787"/>
    </row>
    <row r="86" spans="1:26" ht="18" customHeight="1">
      <c r="A86" s="351"/>
      <c r="B86" s="359" t="s">
        <v>19</v>
      </c>
      <c r="C86" s="360"/>
      <c r="D86" s="360"/>
      <c r="E86" s="361"/>
      <c r="F86" s="785">
        <f t="shared" si="17"/>
        <v>0</v>
      </c>
      <c r="G86" s="786"/>
      <c r="H86" s="786"/>
      <c r="I86" s="787"/>
      <c r="J86" s="794">
        <f t="shared" si="18"/>
        <v>0</v>
      </c>
      <c r="K86" s="783"/>
      <c r="L86" s="783"/>
      <c r="M86" s="783"/>
      <c r="N86" s="785">
        <f t="shared" si="19"/>
        <v>0</v>
      </c>
      <c r="O86" s="786"/>
      <c r="P86" s="786"/>
      <c r="Q86" s="787"/>
    </row>
    <row r="87" spans="1:26" ht="18" customHeight="1">
      <c r="A87" s="351"/>
      <c r="B87" s="359" t="s">
        <v>18</v>
      </c>
      <c r="C87" s="360"/>
      <c r="D87" s="360"/>
      <c r="E87" s="361"/>
      <c r="F87" s="785">
        <f t="shared" si="17"/>
        <v>0</v>
      </c>
      <c r="G87" s="786"/>
      <c r="H87" s="786"/>
      <c r="I87" s="787"/>
      <c r="J87" s="794">
        <f t="shared" si="18"/>
        <v>0</v>
      </c>
      <c r="K87" s="783"/>
      <c r="L87" s="783"/>
      <c r="M87" s="783"/>
      <c r="N87" s="785">
        <f t="shared" si="19"/>
        <v>0</v>
      </c>
      <c r="O87" s="786"/>
      <c r="P87" s="786"/>
      <c r="Q87" s="787"/>
    </row>
    <row r="88" spans="1:26" ht="18" customHeight="1">
      <c r="A88" s="351"/>
      <c r="B88" s="359" t="s">
        <v>17</v>
      </c>
      <c r="C88" s="360"/>
      <c r="D88" s="360"/>
      <c r="E88" s="361"/>
      <c r="F88" s="785">
        <f t="shared" si="17"/>
        <v>0</v>
      </c>
      <c r="G88" s="786"/>
      <c r="H88" s="786"/>
      <c r="I88" s="787"/>
      <c r="J88" s="794">
        <f t="shared" si="18"/>
        <v>0</v>
      </c>
      <c r="K88" s="783"/>
      <c r="L88" s="783"/>
      <c r="M88" s="783"/>
      <c r="N88" s="785">
        <f t="shared" si="19"/>
        <v>0</v>
      </c>
      <c r="O88" s="786"/>
      <c r="P88" s="786"/>
      <c r="Q88" s="787"/>
    </row>
    <row r="89" spans="1:26" ht="18" customHeight="1">
      <c r="A89" s="351"/>
      <c r="B89" s="359" t="s">
        <v>16</v>
      </c>
      <c r="C89" s="360"/>
      <c r="D89" s="360"/>
      <c r="E89" s="361"/>
      <c r="F89" s="785">
        <f t="shared" si="17"/>
        <v>0</v>
      </c>
      <c r="G89" s="786"/>
      <c r="H89" s="786"/>
      <c r="I89" s="787"/>
      <c r="J89" s="794">
        <f t="shared" si="18"/>
        <v>0</v>
      </c>
      <c r="K89" s="783"/>
      <c r="L89" s="783"/>
      <c r="M89" s="783"/>
      <c r="N89" s="785">
        <f t="shared" si="19"/>
        <v>0</v>
      </c>
      <c r="O89" s="786"/>
      <c r="P89" s="786"/>
      <c r="Q89" s="787"/>
    </row>
    <row r="90" spans="1:26" ht="18" customHeight="1">
      <c r="A90" s="351"/>
      <c r="B90" s="359" t="s">
        <v>15</v>
      </c>
      <c r="C90" s="360"/>
      <c r="D90" s="360"/>
      <c r="E90" s="361"/>
      <c r="F90" s="785">
        <f t="shared" si="17"/>
        <v>0</v>
      </c>
      <c r="G90" s="786"/>
      <c r="H90" s="786"/>
      <c r="I90" s="787"/>
      <c r="J90" s="794">
        <f t="shared" si="18"/>
        <v>0</v>
      </c>
      <c r="K90" s="783"/>
      <c r="L90" s="783"/>
      <c r="M90" s="783"/>
      <c r="N90" s="785">
        <f t="shared" si="19"/>
        <v>0</v>
      </c>
      <c r="O90" s="786"/>
      <c r="P90" s="786"/>
      <c r="Q90" s="787"/>
    </row>
    <row r="91" spans="1:26" ht="18" customHeight="1">
      <c r="A91" s="351"/>
      <c r="B91" s="362" t="s">
        <v>14</v>
      </c>
      <c r="C91" s="363"/>
      <c r="D91" s="363"/>
      <c r="E91" s="364"/>
      <c r="F91" s="788">
        <f t="shared" si="17"/>
        <v>0</v>
      </c>
      <c r="G91" s="789"/>
      <c r="H91" s="789"/>
      <c r="I91" s="790"/>
      <c r="J91" s="794">
        <f t="shared" si="18"/>
        <v>0</v>
      </c>
      <c r="K91" s="783"/>
      <c r="L91" s="783"/>
      <c r="M91" s="783"/>
      <c r="N91" s="788">
        <f t="shared" si="19"/>
        <v>0</v>
      </c>
      <c r="O91" s="789"/>
      <c r="P91" s="789"/>
      <c r="Q91" s="790"/>
    </row>
    <row r="92" spans="1:26" ht="30.5" customHeight="1" thickBot="1">
      <c r="A92" s="352"/>
      <c r="B92" s="365" t="s">
        <v>13</v>
      </c>
      <c r="C92" s="366"/>
      <c r="D92" s="366"/>
      <c r="E92" s="367"/>
      <c r="F92" s="791">
        <f>SUM(F83:I91)</f>
        <v>0</v>
      </c>
      <c r="G92" s="792"/>
      <c r="H92" s="792"/>
      <c r="I92" s="793"/>
      <c r="J92" s="791">
        <f>SUM(J83:M91)</f>
        <v>0</v>
      </c>
      <c r="K92" s="792"/>
      <c r="L92" s="792"/>
      <c r="M92" s="792"/>
      <c r="N92" s="792">
        <f>SUM(N83:Q91)</f>
        <v>0</v>
      </c>
      <c r="O92" s="792"/>
      <c r="P92" s="792"/>
      <c r="Q92" s="793"/>
    </row>
  </sheetData>
  <mergeCells count="706">
    <mergeCell ref="I20:J20"/>
    <mergeCell ref="K20:L20"/>
    <mergeCell ref="M20:N20"/>
    <mergeCell ref="U20:V20"/>
    <mergeCell ref="I19:J19"/>
    <mergeCell ref="K19:L19"/>
    <mergeCell ref="M19:N19"/>
    <mergeCell ref="I18:J18"/>
    <mergeCell ref="K18:L18"/>
    <mergeCell ref="M18:N18"/>
    <mergeCell ref="O18:P18"/>
    <mergeCell ref="Q18:R18"/>
    <mergeCell ref="S18:T18"/>
    <mergeCell ref="O19:P19"/>
    <mergeCell ref="Q19:R19"/>
    <mergeCell ref="S19:T19"/>
    <mergeCell ref="O20:P20"/>
    <mergeCell ref="Q20:R20"/>
    <mergeCell ref="S20:T20"/>
    <mergeCell ref="Y30:Z30"/>
    <mergeCell ref="C27:D27"/>
    <mergeCell ref="I27:J27"/>
    <mergeCell ref="O27:P27"/>
    <mergeCell ref="U27:V27"/>
    <mergeCell ref="S28:T28"/>
    <mergeCell ref="U28:V28"/>
    <mergeCell ref="W28:X28"/>
    <mergeCell ref="Y28:Z28"/>
    <mergeCell ref="S29:T29"/>
    <mergeCell ref="U29:V29"/>
    <mergeCell ref="W29:X29"/>
    <mergeCell ref="Y29:Z29"/>
    <mergeCell ref="A33:B33"/>
    <mergeCell ref="C33:D33"/>
    <mergeCell ref="E33:F33"/>
    <mergeCell ref="G33:H33"/>
    <mergeCell ref="K32:L32"/>
    <mergeCell ref="U31:V31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2:T32"/>
    <mergeCell ref="U32:V32"/>
    <mergeCell ref="W32:X32"/>
    <mergeCell ref="U33:V33"/>
    <mergeCell ref="W33:X33"/>
    <mergeCell ref="A36:B36"/>
    <mergeCell ref="C36:D36"/>
    <mergeCell ref="E36:F36"/>
    <mergeCell ref="G36:H36"/>
    <mergeCell ref="A35:B35"/>
    <mergeCell ref="C35:D35"/>
    <mergeCell ref="E35:F35"/>
    <mergeCell ref="G35:H35"/>
    <mergeCell ref="A34:B34"/>
    <mergeCell ref="C34:D34"/>
    <mergeCell ref="E34:F34"/>
    <mergeCell ref="G34:H34"/>
    <mergeCell ref="A46:B46"/>
    <mergeCell ref="C46:D46"/>
    <mergeCell ref="E46:F46"/>
    <mergeCell ref="G46:H46"/>
    <mergeCell ref="C44:D44"/>
    <mergeCell ref="C45:D45"/>
    <mergeCell ref="A37:B37"/>
    <mergeCell ref="C37:D37"/>
    <mergeCell ref="E37:F37"/>
    <mergeCell ref="G37:H37"/>
    <mergeCell ref="A42:B42"/>
    <mergeCell ref="C42:D42"/>
    <mergeCell ref="A41:B41"/>
    <mergeCell ref="A38:B38"/>
    <mergeCell ref="C38:D38"/>
    <mergeCell ref="E38:F38"/>
    <mergeCell ref="G38:H38"/>
    <mergeCell ref="A49:B49"/>
    <mergeCell ref="C49:D49"/>
    <mergeCell ref="E49:F49"/>
    <mergeCell ref="G49:H49"/>
    <mergeCell ref="A48:B48"/>
    <mergeCell ref="C48:D48"/>
    <mergeCell ref="E48:F48"/>
    <mergeCell ref="G48:H48"/>
    <mergeCell ref="A47:B47"/>
    <mergeCell ref="C47:D47"/>
    <mergeCell ref="E47:F47"/>
    <mergeCell ref="G47:H47"/>
    <mergeCell ref="A52:B52"/>
    <mergeCell ref="C52:D52"/>
    <mergeCell ref="E52:F52"/>
    <mergeCell ref="G52:H52"/>
    <mergeCell ref="A51:B51"/>
    <mergeCell ref="C51:D51"/>
    <mergeCell ref="E51:F51"/>
    <mergeCell ref="G51:H51"/>
    <mergeCell ref="A50:B50"/>
    <mergeCell ref="C50:D50"/>
    <mergeCell ref="E50:F50"/>
    <mergeCell ref="G50:H50"/>
    <mergeCell ref="A55:B55"/>
    <mergeCell ref="C55:D55"/>
    <mergeCell ref="E55:F55"/>
    <mergeCell ref="G55:H55"/>
    <mergeCell ref="A54:B54"/>
    <mergeCell ref="C54:D54"/>
    <mergeCell ref="E54:F54"/>
    <mergeCell ref="G54:H54"/>
    <mergeCell ref="A53:B53"/>
    <mergeCell ref="C53:D53"/>
    <mergeCell ref="E53:F53"/>
    <mergeCell ref="G53:H53"/>
    <mergeCell ref="E19:F19"/>
    <mergeCell ref="G19:H19"/>
    <mergeCell ref="E20:F20"/>
    <mergeCell ref="G20:H20"/>
    <mergeCell ref="C10:D10"/>
    <mergeCell ref="C11:D11"/>
    <mergeCell ref="C12:D12"/>
    <mergeCell ref="C13:D13"/>
    <mergeCell ref="C14:D14"/>
    <mergeCell ref="C15:D15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A18:B18"/>
    <mergeCell ref="A19:B19"/>
    <mergeCell ref="A20:B20"/>
    <mergeCell ref="A6:B6"/>
    <mergeCell ref="C16:D16"/>
    <mergeCell ref="C17:D17"/>
    <mergeCell ref="C18:D18"/>
    <mergeCell ref="C19:D19"/>
    <mergeCell ref="C20:D20"/>
    <mergeCell ref="A11:B11"/>
    <mergeCell ref="A12:B12"/>
    <mergeCell ref="A13:B13"/>
    <mergeCell ref="A14:B14"/>
    <mergeCell ref="A15:B15"/>
    <mergeCell ref="C8:D8"/>
    <mergeCell ref="C9:D9"/>
    <mergeCell ref="A5:B5"/>
    <mergeCell ref="A10:B10"/>
    <mergeCell ref="C6:D6"/>
    <mergeCell ref="A7:B7"/>
    <mergeCell ref="C7:D7"/>
    <mergeCell ref="A16:B16"/>
    <mergeCell ref="A17:B17"/>
    <mergeCell ref="I17:J17"/>
    <mergeCell ref="K17:L17"/>
    <mergeCell ref="E11:F11"/>
    <mergeCell ref="G11:H11"/>
    <mergeCell ref="E12:F12"/>
    <mergeCell ref="G12:H12"/>
    <mergeCell ref="M17:N17"/>
    <mergeCell ref="I13:J13"/>
    <mergeCell ref="K13:L13"/>
    <mergeCell ref="M13:N13"/>
    <mergeCell ref="I14:J14"/>
    <mergeCell ref="K14:L14"/>
    <mergeCell ref="M14:N14"/>
    <mergeCell ref="I15:J15"/>
    <mergeCell ref="K15:L15"/>
    <mergeCell ref="O6:P6"/>
    <mergeCell ref="O7:P7"/>
    <mergeCell ref="O8:P8"/>
    <mergeCell ref="O9:P9"/>
    <mergeCell ref="O10:P10"/>
    <mergeCell ref="Q10:R10"/>
    <mergeCell ref="M15:N15"/>
    <mergeCell ref="I16:J16"/>
    <mergeCell ref="K16:L16"/>
    <mergeCell ref="M16:N16"/>
    <mergeCell ref="M10:N10"/>
    <mergeCell ref="I11:J11"/>
    <mergeCell ref="K11:L11"/>
    <mergeCell ref="M11:N11"/>
    <mergeCell ref="I12:J12"/>
    <mergeCell ref="K12:L12"/>
    <mergeCell ref="M12:N12"/>
    <mergeCell ref="I6:J6"/>
    <mergeCell ref="I7:J7"/>
    <mergeCell ref="I8:J8"/>
    <mergeCell ref="I9:J9"/>
    <mergeCell ref="I10:J10"/>
    <mergeCell ref="K10:L10"/>
    <mergeCell ref="O13:P13"/>
    <mergeCell ref="Q13:R13"/>
    <mergeCell ref="S13:T13"/>
    <mergeCell ref="O14:P14"/>
    <mergeCell ref="Q14:R14"/>
    <mergeCell ref="S14:T14"/>
    <mergeCell ref="S10:T10"/>
    <mergeCell ref="O11:P11"/>
    <mergeCell ref="Q11:R11"/>
    <mergeCell ref="S11:T11"/>
    <mergeCell ref="O12:P12"/>
    <mergeCell ref="Q12:R12"/>
    <mergeCell ref="S12:T12"/>
    <mergeCell ref="O15:P15"/>
    <mergeCell ref="Q15:R15"/>
    <mergeCell ref="S15:T15"/>
    <mergeCell ref="O16:P16"/>
    <mergeCell ref="Q16:R16"/>
    <mergeCell ref="S16:T16"/>
    <mergeCell ref="O17:P17"/>
    <mergeCell ref="Q17:R17"/>
    <mergeCell ref="S17:T17"/>
    <mergeCell ref="Y10:Z10"/>
    <mergeCell ref="U11:V11"/>
    <mergeCell ref="W11:X11"/>
    <mergeCell ref="Y11:Z11"/>
    <mergeCell ref="U12:V12"/>
    <mergeCell ref="W12:X12"/>
    <mergeCell ref="Y12:Z12"/>
    <mergeCell ref="U6:V6"/>
    <mergeCell ref="U7:V7"/>
    <mergeCell ref="U8:V8"/>
    <mergeCell ref="U9:V9"/>
    <mergeCell ref="U10:V10"/>
    <mergeCell ref="W10:X10"/>
    <mergeCell ref="U15:V15"/>
    <mergeCell ref="W15:X15"/>
    <mergeCell ref="Y15:Z15"/>
    <mergeCell ref="U16:V16"/>
    <mergeCell ref="W16:X16"/>
    <mergeCell ref="Y16:Z16"/>
    <mergeCell ref="U13:V13"/>
    <mergeCell ref="W13:X13"/>
    <mergeCell ref="Y13:Z13"/>
    <mergeCell ref="U14:V14"/>
    <mergeCell ref="W14:X14"/>
    <mergeCell ref="Y14:Z14"/>
    <mergeCell ref="W20:X20"/>
    <mergeCell ref="Y20:Z20"/>
    <mergeCell ref="W17:X17"/>
    <mergeCell ref="Y17:Z17"/>
    <mergeCell ref="U18:V18"/>
    <mergeCell ref="W18:X18"/>
    <mergeCell ref="Y18:Z18"/>
    <mergeCell ref="U19:V19"/>
    <mergeCell ref="W19:X19"/>
    <mergeCell ref="Y19:Z19"/>
    <mergeCell ref="U17:V17"/>
    <mergeCell ref="U25:V25"/>
    <mergeCell ref="C26:D26"/>
    <mergeCell ref="I26:J26"/>
    <mergeCell ref="O26:P26"/>
    <mergeCell ref="U26:V26"/>
    <mergeCell ref="A23:B23"/>
    <mergeCell ref="A24:B24"/>
    <mergeCell ref="C24:D24"/>
    <mergeCell ref="I24:J24"/>
    <mergeCell ref="O24:P24"/>
    <mergeCell ref="U24:V24"/>
    <mergeCell ref="A25:B25"/>
    <mergeCell ref="C25:D25"/>
    <mergeCell ref="I25:J25"/>
    <mergeCell ref="O25:P25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Y32:Z32"/>
    <mergeCell ref="W31:X31"/>
    <mergeCell ref="Y31:Z31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K31:L31"/>
    <mergeCell ref="M31:N31"/>
    <mergeCell ref="M32:N32"/>
    <mergeCell ref="O32:P32"/>
    <mergeCell ref="Q32:R32"/>
    <mergeCell ref="O31:P31"/>
    <mergeCell ref="Q31:R31"/>
    <mergeCell ref="S31:T31"/>
    <mergeCell ref="Y33:Z33"/>
    <mergeCell ref="I33:J33"/>
    <mergeCell ref="K33:L33"/>
    <mergeCell ref="M33:N33"/>
    <mergeCell ref="O33:P33"/>
    <mergeCell ref="Q33:R33"/>
    <mergeCell ref="S33:T33"/>
    <mergeCell ref="U34:V34"/>
    <mergeCell ref="W34:X34"/>
    <mergeCell ref="Y34:Z34"/>
    <mergeCell ref="I34:J34"/>
    <mergeCell ref="K34:L34"/>
    <mergeCell ref="M34:N34"/>
    <mergeCell ref="O34:P34"/>
    <mergeCell ref="Q34:R34"/>
    <mergeCell ref="S34:T34"/>
    <mergeCell ref="U35:V35"/>
    <mergeCell ref="W35:X35"/>
    <mergeCell ref="Y35:Z35"/>
    <mergeCell ref="I35:J35"/>
    <mergeCell ref="K35:L35"/>
    <mergeCell ref="M35:N35"/>
    <mergeCell ref="O35:P35"/>
    <mergeCell ref="Q35:R35"/>
    <mergeCell ref="S35:T35"/>
    <mergeCell ref="U36:V36"/>
    <mergeCell ref="W36:X36"/>
    <mergeCell ref="Y36:Z36"/>
    <mergeCell ref="I36:J36"/>
    <mergeCell ref="K36:L36"/>
    <mergeCell ref="M36:N36"/>
    <mergeCell ref="O36:P36"/>
    <mergeCell ref="Q36:R36"/>
    <mergeCell ref="S36:T36"/>
    <mergeCell ref="U37:V37"/>
    <mergeCell ref="W37:X37"/>
    <mergeCell ref="Y37:Z37"/>
    <mergeCell ref="I37:J37"/>
    <mergeCell ref="K37:L37"/>
    <mergeCell ref="M37:N37"/>
    <mergeCell ref="O37:P37"/>
    <mergeCell ref="Q37:R37"/>
    <mergeCell ref="S37:T37"/>
    <mergeCell ref="I42:J42"/>
    <mergeCell ref="O42:P42"/>
    <mergeCell ref="U42:V42"/>
    <mergeCell ref="U38:V38"/>
    <mergeCell ref="W38:X38"/>
    <mergeCell ref="Y38:Z38"/>
    <mergeCell ref="I38:J38"/>
    <mergeCell ref="K38:L38"/>
    <mergeCell ref="M38:N38"/>
    <mergeCell ref="O38:P38"/>
    <mergeCell ref="Q38:R38"/>
    <mergeCell ref="S38:T38"/>
    <mergeCell ref="I45:J45"/>
    <mergeCell ref="O45:P45"/>
    <mergeCell ref="U45:V45"/>
    <mergeCell ref="A43:B43"/>
    <mergeCell ref="C43:D43"/>
    <mergeCell ref="I43:J43"/>
    <mergeCell ref="O43:P43"/>
    <mergeCell ref="U43:V43"/>
    <mergeCell ref="I44:J44"/>
    <mergeCell ref="O44:P44"/>
    <mergeCell ref="U44:V44"/>
    <mergeCell ref="U46:V46"/>
    <mergeCell ref="W46:X46"/>
    <mergeCell ref="Y46:Z46"/>
    <mergeCell ref="I46:J46"/>
    <mergeCell ref="K46:L46"/>
    <mergeCell ref="M46:N46"/>
    <mergeCell ref="O46:P46"/>
    <mergeCell ref="Q46:R46"/>
    <mergeCell ref="S46:T46"/>
    <mergeCell ref="U47:V47"/>
    <mergeCell ref="W47:X47"/>
    <mergeCell ref="Y47:Z47"/>
    <mergeCell ref="I47:J47"/>
    <mergeCell ref="K47:L47"/>
    <mergeCell ref="M47:N47"/>
    <mergeCell ref="O47:P47"/>
    <mergeCell ref="Q47:R47"/>
    <mergeCell ref="S47:T47"/>
    <mergeCell ref="U48:V48"/>
    <mergeCell ref="W48:X48"/>
    <mergeCell ref="Y48:Z48"/>
    <mergeCell ref="I48:J48"/>
    <mergeCell ref="K48:L48"/>
    <mergeCell ref="M48:N48"/>
    <mergeCell ref="O48:P48"/>
    <mergeCell ref="Q48:R48"/>
    <mergeCell ref="S48:T48"/>
    <mergeCell ref="U49:V49"/>
    <mergeCell ref="W49:X49"/>
    <mergeCell ref="Y49:Z49"/>
    <mergeCell ref="I49:J49"/>
    <mergeCell ref="K49:L49"/>
    <mergeCell ref="M49:N49"/>
    <mergeCell ref="O49:P49"/>
    <mergeCell ref="Q49:R49"/>
    <mergeCell ref="S49:T49"/>
    <mergeCell ref="U50:V50"/>
    <mergeCell ref="W50:X50"/>
    <mergeCell ref="Y50:Z50"/>
    <mergeCell ref="I50:J50"/>
    <mergeCell ref="K50:L50"/>
    <mergeCell ref="M50:N50"/>
    <mergeCell ref="O50:P50"/>
    <mergeCell ref="Q50:R50"/>
    <mergeCell ref="S50:T50"/>
    <mergeCell ref="U51:V51"/>
    <mergeCell ref="W51:X51"/>
    <mergeCell ref="Y51:Z51"/>
    <mergeCell ref="I51:J51"/>
    <mergeCell ref="K51:L51"/>
    <mergeCell ref="M51:N51"/>
    <mergeCell ref="O51:P51"/>
    <mergeCell ref="Q51:R51"/>
    <mergeCell ref="S51:T51"/>
    <mergeCell ref="U52:V52"/>
    <mergeCell ref="W52:X52"/>
    <mergeCell ref="Y52:Z52"/>
    <mergeCell ref="I52:J52"/>
    <mergeCell ref="K52:L52"/>
    <mergeCell ref="M52:N52"/>
    <mergeCell ref="O52:P52"/>
    <mergeCell ref="Q52:R52"/>
    <mergeCell ref="S52:T52"/>
    <mergeCell ref="U53:V53"/>
    <mergeCell ref="W53:X53"/>
    <mergeCell ref="Y53:Z53"/>
    <mergeCell ref="I53:J53"/>
    <mergeCell ref="K53:L53"/>
    <mergeCell ref="M53:N53"/>
    <mergeCell ref="O53:P53"/>
    <mergeCell ref="Q53:R53"/>
    <mergeCell ref="S53:T53"/>
    <mergeCell ref="K55:L55"/>
    <mergeCell ref="M55:N55"/>
    <mergeCell ref="O55:P55"/>
    <mergeCell ref="Q55:R55"/>
    <mergeCell ref="S55:T55"/>
    <mergeCell ref="U54:V54"/>
    <mergeCell ref="W54:X54"/>
    <mergeCell ref="Y54:Z54"/>
    <mergeCell ref="I54:J54"/>
    <mergeCell ref="K54:L54"/>
    <mergeCell ref="M54:N54"/>
    <mergeCell ref="O54:P54"/>
    <mergeCell ref="Q54:R54"/>
    <mergeCell ref="S54:T54"/>
    <mergeCell ref="A60:B60"/>
    <mergeCell ref="C60:D60"/>
    <mergeCell ref="I60:J60"/>
    <mergeCell ref="O60:P60"/>
    <mergeCell ref="U60:V60"/>
    <mergeCell ref="Y56:Z56"/>
    <mergeCell ref="A2:Z2"/>
    <mergeCell ref="A59:B59"/>
    <mergeCell ref="M56:N56"/>
    <mergeCell ref="O56:P56"/>
    <mergeCell ref="Q56:R56"/>
    <mergeCell ref="S56:T56"/>
    <mergeCell ref="U56:V56"/>
    <mergeCell ref="W56:X56"/>
    <mergeCell ref="A56:B56"/>
    <mergeCell ref="C56:D56"/>
    <mergeCell ref="E56:F56"/>
    <mergeCell ref="G56:H56"/>
    <mergeCell ref="I56:J56"/>
    <mergeCell ref="K56:L56"/>
    <mergeCell ref="U55:V55"/>
    <mergeCell ref="W55:X55"/>
    <mergeCell ref="Y55:Z55"/>
    <mergeCell ref="I55:J55"/>
    <mergeCell ref="C62:D62"/>
    <mergeCell ref="I62:J62"/>
    <mergeCell ref="O62:P62"/>
    <mergeCell ref="U62:V62"/>
    <mergeCell ref="C63:D63"/>
    <mergeCell ref="I63:J63"/>
    <mergeCell ref="O63:P63"/>
    <mergeCell ref="U63:V63"/>
    <mergeCell ref="A61:B61"/>
    <mergeCell ref="C61:D61"/>
    <mergeCell ref="I61:J61"/>
    <mergeCell ref="O61:P61"/>
    <mergeCell ref="U61:V61"/>
    <mergeCell ref="Y64:Z64"/>
    <mergeCell ref="A65:B65"/>
    <mergeCell ref="C65:D65"/>
    <mergeCell ref="E65:F65"/>
    <mergeCell ref="G65:H65"/>
    <mergeCell ref="I65:J65"/>
    <mergeCell ref="K65:L65"/>
    <mergeCell ref="M64:N64"/>
    <mergeCell ref="O64:P64"/>
    <mergeCell ref="Q64:R64"/>
    <mergeCell ref="S64:T64"/>
    <mergeCell ref="U64:V64"/>
    <mergeCell ref="W64:X64"/>
    <mergeCell ref="A64:B64"/>
    <mergeCell ref="C64:D64"/>
    <mergeCell ref="E64:F64"/>
    <mergeCell ref="G64:H64"/>
    <mergeCell ref="I64:J64"/>
    <mergeCell ref="K64:L64"/>
    <mergeCell ref="Y65:Z65"/>
    <mergeCell ref="S65:T65"/>
    <mergeCell ref="U65:V65"/>
    <mergeCell ref="W65:X65"/>
    <mergeCell ref="A66:B66"/>
    <mergeCell ref="C66:D66"/>
    <mergeCell ref="E66:F66"/>
    <mergeCell ref="G66:H66"/>
    <mergeCell ref="I66:J66"/>
    <mergeCell ref="K66:L66"/>
    <mergeCell ref="M65:N65"/>
    <mergeCell ref="O65:P65"/>
    <mergeCell ref="Q65:R65"/>
    <mergeCell ref="E68:F68"/>
    <mergeCell ref="G68:H68"/>
    <mergeCell ref="I68:J68"/>
    <mergeCell ref="K68:L68"/>
    <mergeCell ref="M67:N67"/>
    <mergeCell ref="O67:P67"/>
    <mergeCell ref="Q67:R67"/>
    <mergeCell ref="Y66:Z66"/>
    <mergeCell ref="A67:B67"/>
    <mergeCell ref="C67:D67"/>
    <mergeCell ref="E67:F67"/>
    <mergeCell ref="G67:H67"/>
    <mergeCell ref="I67:J67"/>
    <mergeCell ref="K67:L67"/>
    <mergeCell ref="M66:N66"/>
    <mergeCell ref="O66:P66"/>
    <mergeCell ref="Q66:R66"/>
    <mergeCell ref="S66:T66"/>
    <mergeCell ref="U66:V66"/>
    <mergeCell ref="W66:X66"/>
    <mergeCell ref="Y67:Z67"/>
    <mergeCell ref="S67:T67"/>
    <mergeCell ref="U67:V67"/>
    <mergeCell ref="W67:X67"/>
    <mergeCell ref="I70:J70"/>
    <mergeCell ref="K70:L70"/>
    <mergeCell ref="M69:N69"/>
    <mergeCell ref="O69:P69"/>
    <mergeCell ref="Q69:R69"/>
    <mergeCell ref="Y68:Z68"/>
    <mergeCell ref="A69:B69"/>
    <mergeCell ref="C69:D69"/>
    <mergeCell ref="E69:F69"/>
    <mergeCell ref="G69:H69"/>
    <mergeCell ref="I69:J69"/>
    <mergeCell ref="K69:L69"/>
    <mergeCell ref="M68:N68"/>
    <mergeCell ref="O68:P68"/>
    <mergeCell ref="Q68:R68"/>
    <mergeCell ref="S68:T68"/>
    <mergeCell ref="U68:V68"/>
    <mergeCell ref="W68:X68"/>
    <mergeCell ref="Y69:Z69"/>
    <mergeCell ref="S69:T69"/>
    <mergeCell ref="U69:V69"/>
    <mergeCell ref="W69:X69"/>
    <mergeCell ref="A68:B68"/>
    <mergeCell ref="C68:D68"/>
    <mergeCell ref="M71:N71"/>
    <mergeCell ref="O71:P71"/>
    <mergeCell ref="Q71:R71"/>
    <mergeCell ref="Y70:Z70"/>
    <mergeCell ref="A71:B71"/>
    <mergeCell ref="C71:D71"/>
    <mergeCell ref="E71:F71"/>
    <mergeCell ref="G71:H71"/>
    <mergeCell ref="I71:J71"/>
    <mergeCell ref="K71:L71"/>
    <mergeCell ref="M70:N70"/>
    <mergeCell ref="O70:P70"/>
    <mergeCell ref="Q70:R70"/>
    <mergeCell ref="S70:T70"/>
    <mergeCell ref="U70:V70"/>
    <mergeCell ref="W70:X70"/>
    <mergeCell ref="Y71:Z71"/>
    <mergeCell ref="S71:T71"/>
    <mergeCell ref="U71:V71"/>
    <mergeCell ref="W71:X71"/>
    <mergeCell ref="A70:B70"/>
    <mergeCell ref="C70:D70"/>
    <mergeCell ref="E70:F70"/>
    <mergeCell ref="G70:H70"/>
    <mergeCell ref="Y72:Z72"/>
    <mergeCell ref="A73:B73"/>
    <mergeCell ref="C73:D73"/>
    <mergeCell ref="E73:F73"/>
    <mergeCell ref="G73:H73"/>
    <mergeCell ref="I73:J73"/>
    <mergeCell ref="K73:L73"/>
    <mergeCell ref="M72:N72"/>
    <mergeCell ref="O72:P72"/>
    <mergeCell ref="Q72:R72"/>
    <mergeCell ref="S72:T72"/>
    <mergeCell ref="U72:V72"/>
    <mergeCell ref="W72:X72"/>
    <mergeCell ref="Y73:Z73"/>
    <mergeCell ref="S73:T73"/>
    <mergeCell ref="U73:V73"/>
    <mergeCell ref="W73:X73"/>
    <mergeCell ref="A72:B72"/>
    <mergeCell ref="C72:D72"/>
    <mergeCell ref="E72:F72"/>
    <mergeCell ref="G72:H72"/>
    <mergeCell ref="I72:J72"/>
    <mergeCell ref="K72:L72"/>
    <mergeCell ref="A74:B74"/>
    <mergeCell ref="C74:D74"/>
    <mergeCell ref="E74:F74"/>
    <mergeCell ref="G74:H74"/>
    <mergeCell ref="I74:J74"/>
    <mergeCell ref="K74:L74"/>
    <mergeCell ref="M73:N73"/>
    <mergeCell ref="O73:P73"/>
    <mergeCell ref="Q73:R73"/>
    <mergeCell ref="N82:Q82"/>
    <mergeCell ref="N83:Q83"/>
    <mergeCell ref="Y74:Z74"/>
    <mergeCell ref="F78:I78"/>
    <mergeCell ref="F79:I79"/>
    <mergeCell ref="M74:N74"/>
    <mergeCell ref="O74:P74"/>
    <mergeCell ref="Q74:R74"/>
    <mergeCell ref="S74:T74"/>
    <mergeCell ref="U74:V74"/>
    <mergeCell ref="W74:X74"/>
    <mergeCell ref="J82:M82"/>
    <mergeCell ref="J83:M83"/>
    <mergeCell ref="F82:I82"/>
    <mergeCell ref="J84:M84"/>
    <mergeCell ref="J85:M85"/>
    <mergeCell ref="J86:M86"/>
    <mergeCell ref="J87:M87"/>
    <mergeCell ref="J88:M88"/>
    <mergeCell ref="J89:M89"/>
    <mergeCell ref="J90:M90"/>
    <mergeCell ref="F83:I83"/>
    <mergeCell ref="F84:I84"/>
    <mergeCell ref="F85:I85"/>
    <mergeCell ref="F86:I86"/>
    <mergeCell ref="F87:I87"/>
    <mergeCell ref="F88:I88"/>
    <mergeCell ref="F89:I89"/>
    <mergeCell ref="F90:I90"/>
    <mergeCell ref="N92:Q92"/>
    <mergeCell ref="F91:I91"/>
    <mergeCell ref="F92:I92"/>
    <mergeCell ref="N90:Q90"/>
    <mergeCell ref="N91:Q91"/>
    <mergeCell ref="J91:M91"/>
    <mergeCell ref="N88:Q88"/>
    <mergeCell ref="N89:Q89"/>
    <mergeCell ref="N86:Q86"/>
    <mergeCell ref="N87:Q87"/>
    <mergeCell ref="J92:M92"/>
    <mergeCell ref="N84:Q84"/>
    <mergeCell ref="N85:Q85"/>
    <mergeCell ref="A78:A81"/>
    <mergeCell ref="A82:A92"/>
    <mergeCell ref="D77:G77"/>
    <mergeCell ref="H77:I77"/>
    <mergeCell ref="W1:Y1"/>
    <mergeCell ref="B88:E88"/>
    <mergeCell ref="B89:E89"/>
    <mergeCell ref="B90:E90"/>
    <mergeCell ref="B91:E91"/>
    <mergeCell ref="B92:E92"/>
    <mergeCell ref="B82:E82"/>
    <mergeCell ref="B83:E83"/>
    <mergeCell ref="B84:E84"/>
    <mergeCell ref="B85:E85"/>
    <mergeCell ref="B86:E86"/>
    <mergeCell ref="B87:E87"/>
    <mergeCell ref="F80:I80"/>
    <mergeCell ref="F81:I81"/>
    <mergeCell ref="B79:E79"/>
    <mergeCell ref="B80:E80"/>
    <mergeCell ref="B81:E81"/>
    <mergeCell ref="B78:E78"/>
  </mergeCells>
  <phoneticPr fontId="7"/>
  <pageMargins left="0.51181102362204722" right="0.11811023622047245" top="0.74803149606299213" bottom="0.55118110236220474" header="0.31496062992125984" footer="0.31496062992125984"/>
  <pageSetup paperSize="8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A787-BA7F-4C24-9290-149F7688CE08}">
  <dimension ref="A1:N68"/>
  <sheetViews>
    <sheetView view="pageBreakPreview" zoomScaleNormal="100" zoomScaleSheetLayoutView="100" workbookViewId="0">
      <selection activeCell="E14" sqref="E14:G14"/>
    </sheetView>
  </sheetViews>
  <sheetFormatPr defaultRowHeight="13"/>
  <cols>
    <col min="1" max="1" width="20.6328125" customWidth="1"/>
    <col min="2" max="2" width="14.6328125" customWidth="1"/>
    <col min="8" max="8" width="9.81640625" customWidth="1"/>
  </cols>
  <sheetData>
    <row r="1" spans="1:14" ht="14">
      <c r="A1" s="238"/>
      <c r="B1" s="238"/>
      <c r="C1" s="238"/>
      <c r="D1" s="238"/>
      <c r="E1" s="238"/>
      <c r="F1" s="433" t="s">
        <v>221</v>
      </c>
      <c r="G1" s="433"/>
      <c r="H1" s="278"/>
    </row>
    <row r="2" spans="1:14" ht="29.5" customHeight="1">
      <c r="A2" s="422" t="s">
        <v>281</v>
      </c>
      <c r="B2" s="422"/>
      <c r="C2" s="422"/>
      <c r="D2" s="422"/>
      <c r="E2" s="422"/>
      <c r="F2" s="422"/>
      <c r="G2" s="422"/>
      <c r="H2" s="422"/>
      <c r="I2" s="27"/>
      <c r="J2" s="27"/>
    </row>
    <row r="3" spans="1:14" ht="28" customHeight="1" thickBot="1">
      <c r="A3" s="422" t="s">
        <v>282</v>
      </c>
      <c r="B3" s="422"/>
      <c r="C3" s="422"/>
      <c r="D3" s="422"/>
      <c r="E3" s="422"/>
      <c r="F3" s="422"/>
      <c r="G3" s="422"/>
      <c r="H3" s="422"/>
    </row>
    <row r="4" spans="1:14" ht="22.5" customHeight="1" thickTop="1" thickBot="1">
      <c r="A4" s="295"/>
      <c r="B4" s="279"/>
      <c r="C4" s="279"/>
      <c r="D4" s="279"/>
      <c r="E4" s="279"/>
      <c r="F4" s="279"/>
      <c r="G4" s="279"/>
      <c r="H4" s="279"/>
    </row>
    <row r="5" spans="1:14" ht="10" customHeight="1" thickTop="1" thickBot="1">
      <c r="A5" s="238"/>
      <c r="B5" s="238"/>
      <c r="C5" s="238"/>
      <c r="D5" s="238"/>
      <c r="E5" s="238"/>
      <c r="F5" s="238"/>
      <c r="G5" s="238"/>
      <c r="H5" s="238"/>
      <c r="K5" t="s">
        <v>173</v>
      </c>
      <c r="L5" t="s">
        <v>68</v>
      </c>
      <c r="N5" t="s">
        <v>67</v>
      </c>
    </row>
    <row r="6" spans="1:14" ht="24.5" thickBot="1">
      <c r="A6" s="280" t="s">
        <v>66</v>
      </c>
      <c r="B6" s="281" t="s">
        <v>65</v>
      </c>
      <c r="C6" s="423" t="s">
        <v>64</v>
      </c>
      <c r="D6" s="424"/>
      <c r="E6" s="425" t="s">
        <v>63</v>
      </c>
      <c r="F6" s="426"/>
      <c r="G6" s="424"/>
      <c r="H6" s="282" t="s">
        <v>191</v>
      </c>
      <c r="K6" t="s">
        <v>255</v>
      </c>
      <c r="L6" t="s">
        <v>176</v>
      </c>
      <c r="N6" t="s">
        <v>192</v>
      </c>
    </row>
    <row r="7" spans="1:14" ht="14" customHeight="1">
      <c r="A7" s="297"/>
      <c r="B7" s="301"/>
      <c r="C7" s="427"/>
      <c r="D7" s="428"/>
      <c r="E7" s="427"/>
      <c r="F7" s="429"/>
      <c r="G7" s="428"/>
      <c r="H7" s="283"/>
      <c r="K7" t="s">
        <v>235</v>
      </c>
      <c r="L7" t="s">
        <v>257</v>
      </c>
      <c r="N7" t="s">
        <v>193</v>
      </c>
    </row>
    <row r="8" spans="1:14">
      <c r="A8" s="298"/>
      <c r="B8" s="302"/>
      <c r="C8" s="430"/>
      <c r="D8" s="431"/>
      <c r="E8" s="430"/>
      <c r="F8" s="432"/>
      <c r="G8" s="431"/>
      <c r="H8" s="266"/>
      <c r="K8" t="s">
        <v>236</v>
      </c>
      <c r="L8" t="s">
        <v>61</v>
      </c>
      <c r="N8" t="s">
        <v>194</v>
      </c>
    </row>
    <row r="9" spans="1:14">
      <c r="A9" s="298"/>
      <c r="B9" s="302"/>
      <c r="C9" s="430"/>
      <c r="D9" s="431"/>
      <c r="E9" s="430"/>
      <c r="F9" s="432"/>
      <c r="G9" s="431"/>
      <c r="H9" s="266"/>
      <c r="K9" t="s">
        <v>256</v>
      </c>
      <c r="L9" t="s">
        <v>259</v>
      </c>
      <c r="N9" t="s">
        <v>195</v>
      </c>
    </row>
    <row r="10" spans="1:14">
      <c r="A10" s="298"/>
      <c r="B10" s="302"/>
      <c r="C10" s="430"/>
      <c r="D10" s="431"/>
      <c r="E10" s="430"/>
      <c r="F10" s="432"/>
      <c r="G10" s="431"/>
      <c r="H10" s="266"/>
      <c r="L10" t="s">
        <v>62</v>
      </c>
      <c r="N10" t="s">
        <v>196</v>
      </c>
    </row>
    <row r="11" spans="1:14">
      <c r="A11" s="298"/>
      <c r="B11" s="302"/>
      <c r="C11" s="430"/>
      <c r="D11" s="431"/>
      <c r="E11" s="430"/>
      <c r="F11" s="432"/>
      <c r="G11" s="431"/>
      <c r="H11" s="266"/>
      <c r="L11" t="s">
        <v>260</v>
      </c>
      <c r="N11" t="s">
        <v>197</v>
      </c>
    </row>
    <row r="12" spans="1:14">
      <c r="A12" s="298"/>
      <c r="B12" s="302"/>
      <c r="C12" s="430"/>
      <c r="D12" s="431"/>
      <c r="E12" s="430"/>
      <c r="F12" s="432"/>
      <c r="G12" s="431"/>
      <c r="H12" s="266"/>
      <c r="L12" t="s">
        <v>258</v>
      </c>
      <c r="N12" t="s">
        <v>263</v>
      </c>
    </row>
    <row r="13" spans="1:14">
      <c r="A13" s="298"/>
      <c r="B13" s="302"/>
      <c r="C13" s="430"/>
      <c r="D13" s="431"/>
      <c r="E13" s="430"/>
      <c r="F13" s="432"/>
      <c r="G13" s="431"/>
      <c r="H13" s="266"/>
      <c r="N13" t="s">
        <v>264</v>
      </c>
    </row>
    <row r="14" spans="1:14">
      <c r="A14" s="298"/>
      <c r="B14" s="302"/>
      <c r="C14" s="430"/>
      <c r="D14" s="431"/>
      <c r="E14" s="430"/>
      <c r="F14" s="432"/>
      <c r="G14" s="431"/>
      <c r="H14" s="266"/>
      <c r="N14" t="s">
        <v>265</v>
      </c>
    </row>
    <row r="15" spans="1:14">
      <c r="A15" s="298"/>
      <c r="B15" s="302"/>
      <c r="C15" s="430"/>
      <c r="D15" s="431"/>
      <c r="E15" s="430"/>
      <c r="F15" s="432"/>
      <c r="G15" s="431"/>
      <c r="H15" s="266"/>
      <c r="N15" t="s">
        <v>267</v>
      </c>
    </row>
    <row r="16" spans="1:14">
      <c r="A16" s="298"/>
      <c r="B16" s="302"/>
      <c r="C16" s="430"/>
      <c r="D16" s="431"/>
      <c r="E16" s="430"/>
      <c r="F16" s="432"/>
      <c r="G16" s="431"/>
      <c r="H16" s="266"/>
    </row>
    <row r="17" spans="1:8">
      <c r="A17" s="298"/>
      <c r="B17" s="302"/>
      <c r="C17" s="430"/>
      <c r="D17" s="431"/>
      <c r="E17" s="430"/>
      <c r="F17" s="432"/>
      <c r="G17" s="431"/>
      <c r="H17" s="266"/>
    </row>
    <row r="18" spans="1:8">
      <c r="A18" s="298"/>
      <c r="B18" s="302"/>
      <c r="C18" s="430"/>
      <c r="D18" s="431"/>
      <c r="E18" s="430"/>
      <c r="F18" s="432"/>
      <c r="G18" s="431"/>
      <c r="H18" s="266"/>
    </row>
    <row r="19" spans="1:8">
      <c r="A19" s="298"/>
      <c r="B19" s="302"/>
      <c r="C19" s="430"/>
      <c r="D19" s="431"/>
      <c r="E19" s="430"/>
      <c r="F19" s="432"/>
      <c r="G19" s="431"/>
      <c r="H19" s="266"/>
    </row>
    <row r="20" spans="1:8">
      <c r="A20" s="298"/>
      <c r="B20" s="302"/>
      <c r="C20" s="430"/>
      <c r="D20" s="431"/>
      <c r="E20" s="430"/>
      <c r="F20" s="432"/>
      <c r="G20" s="431"/>
      <c r="H20" s="266"/>
    </row>
    <row r="21" spans="1:8">
      <c r="A21" s="298"/>
      <c r="B21" s="302"/>
      <c r="C21" s="430"/>
      <c r="D21" s="431"/>
      <c r="E21" s="430"/>
      <c r="F21" s="432"/>
      <c r="G21" s="431"/>
      <c r="H21" s="266"/>
    </row>
    <row r="22" spans="1:8">
      <c r="A22" s="298"/>
      <c r="B22" s="302"/>
      <c r="C22" s="430"/>
      <c r="D22" s="431"/>
      <c r="E22" s="430"/>
      <c r="F22" s="432"/>
      <c r="G22" s="431"/>
      <c r="H22" s="266"/>
    </row>
    <row r="23" spans="1:8">
      <c r="A23" s="298"/>
      <c r="B23" s="302"/>
      <c r="C23" s="430"/>
      <c r="D23" s="431"/>
      <c r="E23" s="430"/>
      <c r="F23" s="432"/>
      <c r="G23" s="431"/>
      <c r="H23" s="266"/>
    </row>
    <row r="24" spans="1:8">
      <c r="A24" s="298"/>
      <c r="B24" s="302"/>
      <c r="C24" s="430"/>
      <c r="D24" s="431"/>
      <c r="E24" s="430"/>
      <c r="F24" s="432"/>
      <c r="G24" s="431"/>
      <c r="H24" s="266"/>
    </row>
    <row r="25" spans="1:8">
      <c r="A25" s="298"/>
      <c r="B25" s="302"/>
      <c r="C25" s="430"/>
      <c r="D25" s="431"/>
      <c r="E25" s="430"/>
      <c r="F25" s="432"/>
      <c r="G25" s="431"/>
      <c r="H25" s="266"/>
    </row>
    <row r="26" spans="1:8">
      <c r="A26" s="298"/>
      <c r="B26" s="302"/>
      <c r="C26" s="430"/>
      <c r="D26" s="431"/>
      <c r="E26" s="430"/>
      <c r="F26" s="432"/>
      <c r="G26" s="431"/>
      <c r="H26" s="266"/>
    </row>
    <row r="27" spans="1:8">
      <c r="A27" s="298"/>
      <c r="B27" s="302"/>
      <c r="C27" s="430"/>
      <c r="D27" s="431"/>
      <c r="E27" s="430"/>
      <c r="F27" s="432"/>
      <c r="G27" s="431"/>
      <c r="H27" s="266"/>
    </row>
    <row r="28" spans="1:8">
      <c r="A28" s="298"/>
      <c r="B28" s="302"/>
      <c r="C28" s="430"/>
      <c r="D28" s="431"/>
      <c r="E28" s="430"/>
      <c r="F28" s="432"/>
      <c r="G28" s="431"/>
      <c r="H28" s="266"/>
    </row>
    <row r="29" spans="1:8">
      <c r="A29" s="298"/>
      <c r="B29" s="302"/>
      <c r="C29" s="430"/>
      <c r="D29" s="431"/>
      <c r="E29" s="430"/>
      <c r="F29" s="432"/>
      <c r="G29" s="431"/>
      <c r="H29" s="266"/>
    </row>
    <row r="30" spans="1:8">
      <c r="A30" s="298"/>
      <c r="B30" s="302"/>
      <c r="C30" s="430"/>
      <c r="D30" s="431"/>
      <c r="E30" s="430"/>
      <c r="F30" s="432"/>
      <c r="G30" s="431"/>
      <c r="H30" s="266"/>
    </row>
    <row r="31" spans="1:8">
      <c r="A31" s="298"/>
      <c r="B31" s="302"/>
      <c r="C31" s="430"/>
      <c r="D31" s="431"/>
      <c r="E31" s="430"/>
      <c r="F31" s="432"/>
      <c r="G31" s="431"/>
      <c r="H31" s="266"/>
    </row>
    <row r="32" spans="1:8">
      <c r="A32" s="298"/>
      <c r="B32" s="302"/>
      <c r="C32" s="430"/>
      <c r="D32" s="431"/>
      <c r="E32" s="430"/>
      <c r="F32" s="432"/>
      <c r="G32" s="431"/>
      <c r="H32" s="266"/>
    </row>
    <row r="33" spans="1:8">
      <c r="A33" s="298"/>
      <c r="B33" s="302"/>
      <c r="C33" s="430"/>
      <c r="D33" s="431"/>
      <c r="E33" s="430"/>
      <c r="F33" s="432"/>
      <c r="G33" s="431"/>
      <c r="H33" s="266"/>
    </row>
    <row r="34" spans="1:8">
      <c r="A34" s="298"/>
      <c r="B34" s="302"/>
      <c r="C34" s="430"/>
      <c r="D34" s="431"/>
      <c r="E34" s="430"/>
      <c r="F34" s="432"/>
      <c r="G34" s="431"/>
      <c r="H34" s="266"/>
    </row>
    <row r="35" spans="1:8">
      <c r="A35" s="298"/>
      <c r="B35" s="302"/>
      <c r="C35" s="430"/>
      <c r="D35" s="431"/>
      <c r="E35" s="430"/>
      <c r="F35" s="432"/>
      <c r="G35" s="431"/>
      <c r="H35" s="266"/>
    </row>
    <row r="36" spans="1:8">
      <c r="A36" s="298"/>
      <c r="B36" s="302"/>
      <c r="C36" s="430"/>
      <c r="D36" s="431"/>
      <c r="E36" s="430"/>
      <c r="F36" s="432"/>
      <c r="G36" s="431"/>
      <c r="H36" s="266"/>
    </row>
    <row r="37" spans="1:8">
      <c r="A37" s="298"/>
      <c r="B37" s="302"/>
      <c r="C37" s="430"/>
      <c r="D37" s="431"/>
      <c r="E37" s="430"/>
      <c r="F37" s="432"/>
      <c r="G37" s="431"/>
      <c r="H37" s="266"/>
    </row>
    <row r="38" spans="1:8">
      <c r="A38" s="298"/>
      <c r="B38" s="302"/>
      <c r="C38" s="430"/>
      <c r="D38" s="431"/>
      <c r="E38" s="430"/>
      <c r="F38" s="432"/>
      <c r="G38" s="431"/>
      <c r="H38" s="266"/>
    </row>
    <row r="39" spans="1:8">
      <c r="A39" s="298"/>
      <c r="B39" s="302"/>
      <c r="C39" s="430"/>
      <c r="D39" s="431"/>
      <c r="E39" s="430"/>
      <c r="F39" s="432"/>
      <c r="G39" s="431"/>
      <c r="H39" s="266"/>
    </row>
    <row r="40" spans="1:8">
      <c r="A40" s="298"/>
      <c r="B40" s="302"/>
      <c r="C40" s="430"/>
      <c r="D40" s="431"/>
      <c r="E40" s="430"/>
      <c r="F40" s="432"/>
      <c r="G40" s="431"/>
      <c r="H40" s="266"/>
    </row>
    <row r="41" spans="1:8">
      <c r="A41" s="298"/>
      <c r="B41" s="302"/>
      <c r="C41" s="430"/>
      <c r="D41" s="431"/>
      <c r="E41" s="430"/>
      <c r="F41" s="432"/>
      <c r="G41" s="431"/>
      <c r="H41" s="266"/>
    </row>
    <row r="42" spans="1:8">
      <c r="A42" s="298"/>
      <c r="B42" s="302"/>
      <c r="C42" s="430"/>
      <c r="D42" s="431"/>
      <c r="E42" s="430"/>
      <c r="F42" s="432"/>
      <c r="G42" s="431"/>
      <c r="H42" s="266"/>
    </row>
    <row r="43" spans="1:8">
      <c r="A43" s="298"/>
      <c r="B43" s="302"/>
      <c r="C43" s="430"/>
      <c r="D43" s="431"/>
      <c r="E43" s="430"/>
      <c r="F43" s="432"/>
      <c r="G43" s="431"/>
      <c r="H43" s="266"/>
    </row>
    <row r="44" spans="1:8">
      <c r="A44" s="298"/>
      <c r="B44" s="302"/>
      <c r="C44" s="430"/>
      <c r="D44" s="431"/>
      <c r="E44" s="430"/>
      <c r="F44" s="432"/>
      <c r="G44" s="431"/>
      <c r="H44" s="266"/>
    </row>
    <row r="45" spans="1:8">
      <c r="A45" s="298"/>
      <c r="B45" s="302"/>
      <c r="C45" s="430"/>
      <c r="D45" s="431"/>
      <c r="E45" s="430"/>
      <c r="F45" s="432"/>
      <c r="G45" s="431"/>
      <c r="H45" s="266"/>
    </row>
    <row r="46" spans="1:8">
      <c r="A46" s="298"/>
      <c r="B46" s="302"/>
      <c r="C46" s="430"/>
      <c r="D46" s="431"/>
      <c r="E46" s="430"/>
      <c r="F46" s="432"/>
      <c r="G46" s="431"/>
      <c r="H46" s="266"/>
    </row>
    <row r="47" spans="1:8">
      <c r="A47" s="298"/>
      <c r="B47" s="302"/>
      <c r="C47" s="430"/>
      <c r="D47" s="431"/>
      <c r="E47" s="430"/>
      <c r="F47" s="432"/>
      <c r="G47" s="431"/>
      <c r="H47" s="266"/>
    </row>
    <row r="48" spans="1:8">
      <c r="A48" s="298"/>
      <c r="B48" s="302"/>
      <c r="C48" s="430"/>
      <c r="D48" s="431"/>
      <c r="E48" s="430"/>
      <c r="F48" s="432"/>
      <c r="G48" s="431"/>
      <c r="H48" s="266"/>
    </row>
    <row r="49" spans="1:8">
      <c r="A49" s="298"/>
      <c r="B49" s="302"/>
      <c r="C49" s="430"/>
      <c r="D49" s="431"/>
      <c r="E49" s="430"/>
      <c r="F49" s="432"/>
      <c r="G49" s="431"/>
      <c r="H49" s="266"/>
    </row>
    <row r="50" spans="1:8">
      <c r="A50" s="298"/>
      <c r="B50" s="302"/>
      <c r="C50" s="430"/>
      <c r="D50" s="431"/>
      <c r="E50" s="430"/>
      <c r="F50" s="432"/>
      <c r="G50" s="431"/>
      <c r="H50" s="266"/>
    </row>
    <row r="51" spans="1:8">
      <c r="A51" s="298"/>
      <c r="B51" s="302"/>
      <c r="C51" s="430"/>
      <c r="D51" s="431"/>
      <c r="E51" s="430"/>
      <c r="F51" s="432"/>
      <c r="G51" s="431"/>
      <c r="H51" s="266"/>
    </row>
    <row r="52" spans="1:8">
      <c r="A52" s="298"/>
      <c r="B52" s="302"/>
      <c r="C52" s="430"/>
      <c r="D52" s="431"/>
      <c r="E52" s="430"/>
      <c r="F52" s="432"/>
      <c r="G52" s="431"/>
      <c r="H52" s="266"/>
    </row>
    <row r="53" spans="1:8">
      <c r="A53" s="298"/>
      <c r="B53" s="302"/>
      <c r="C53" s="430"/>
      <c r="D53" s="431"/>
      <c r="E53" s="430"/>
      <c r="F53" s="432"/>
      <c r="G53" s="431"/>
      <c r="H53" s="266"/>
    </row>
    <row r="54" spans="1:8">
      <c r="A54" s="298"/>
      <c r="B54" s="302"/>
      <c r="C54" s="430"/>
      <c r="D54" s="431"/>
      <c r="E54" s="430"/>
      <c r="F54" s="432"/>
      <c r="G54" s="431"/>
      <c r="H54" s="266"/>
    </row>
    <row r="55" spans="1:8">
      <c r="A55" s="298"/>
      <c r="B55" s="302"/>
      <c r="C55" s="430"/>
      <c r="D55" s="431"/>
      <c r="E55" s="430"/>
      <c r="F55" s="432"/>
      <c r="G55" s="431"/>
      <c r="H55" s="266"/>
    </row>
    <row r="56" spans="1:8" ht="13.5" thickBot="1">
      <c r="A56" s="299"/>
      <c r="B56" s="303"/>
      <c r="C56" s="435"/>
      <c r="D56" s="436"/>
      <c r="E56" s="435"/>
      <c r="F56" s="437"/>
      <c r="G56" s="436"/>
      <c r="H56" s="284"/>
    </row>
    <row r="57" spans="1:8">
      <c r="A57" s="238"/>
      <c r="B57" s="238"/>
      <c r="C57" s="238"/>
      <c r="D57" s="238"/>
      <c r="E57" s="238"/>
      <c r="F57" s="238"/>
      <c r="G57" s="238"/>
      <c r="H57" s="238"/>
    </row>
    <row r="58" spans="1:8">
      <c r="A58" s="238" t="s">
        <v>261</v>
      </c>
      <c r="B58" s="238"/>
      <c r="C58" s="238"/>
      <c r="D58" s="238"/>
      <c r="E58" s="434" t="s">
        <v>266</v>
      </c>
      <c r="F58" s="434"/>
      <c r="G58" s="434"/>
      <c r="H58" s="300" t="s">
        <v>262</v>
      </c>
    </row>
    <row r="59" spans="1:8">
      <c r="A59" s="296" t="str">
        <f>$L6</f>
        <v>指導者</v>
      </c>
      <c r="B59" s="238">
        <f t="shared" ref="B59:B65" si="0">COUNTIF($A$7:$A$56,$A59)</f>
        <v>0</v>
      </c>
      <c r="C59" s="238" t="s">
        <v>34</v>
      </c>
      <c r="D59" s="238"/>
      <c r="E59" s="286" t="str">
        <f>$N6</f>
        <v>小学生・男子</v>
      </c>
      <c r="F59" s="238">
        <f>COUNTIF($B$7:$B$56,$E59)</f>
        <v>0</v>
      </c>
      <c r="G59" s="238" t="s">
        <v>34</v>
      </c>
      <c r="H59" s="287">
        <f>SUM(B59:B65)</f>
        <v>0</v>
      </c>
    </row>
    <row r="60" spans="1:8">
      <c r="A60" s="296" t="str">
        <f t="shared" ref="A60:A65" si="1">$L7</f>
        <v>指導補助者</v>
      </c>
      <c r="B60" s="238">
        <f t="shared" si="0"/>
        <v>0</v>
      </c>
      <c r="C60" s="238" t="s">
        <v>34</v>
      </c>
      <c r="D60" s="238"/>
      <c r="E60" s="286" t="str">
        <f t="shared" ref="E60:E68" si="2">$N7</f>
        <v>小学生・女子</v>
      </c>
      <c r="F60" s="238">
        <f t="shared" ref="F60:F66" si="3">COUNTIF($B$7:$B$56,$E60)</f>
        <v>0</v>
      </c>
      <c r="G60" s="238" t="s">
        <v>34</v>
      </c>
      <c r="H60" s="287"/>
    </row>
    <row r="61" spans="1:8">
      <c r="A61" s="296" t="str">
        <f t="shared" si="1"/>
        <v>特別指導者</v>
      </c>
      <c r="B61" s="238">
        <f t="shared" si="0"/>
        <v>0</v>
      </c>
      <c r="C61" s="238" t="s">
        <v>34</v>
      </c>
      <c r="D61" s="238"/>
      <c r="E61" s="286" t="str">
        <f t="shared" si="2"/>
        <v>中学生・男子</v>
      </c>
      <c r="F61" s="238">
        <f t="shared" si="3"/>
        <v>0</v>
      </c>
      <c r="G61" s="238" t="s">
        <v>34</v>
      </c>
      <c r="H61" s="287"/>
    </row>
    <row r="62" spans="1:8">
      <c r="A62" s="296" t="str">
        <f t="shared" si="1"/>
        <v>役員等</v>
      </c>
      <c r="B62" s="238">
        <f t="shared" si="0"/>
        <v>0</v>
      </c>
      <c r="C62" s="238" t="s">
        <v>34</v>
      </c>
      <c r="D62" s="238"/>
      <c r="E62" s="286" t="str">
        <f t="shared" si="2"/>
        <v>中学生・女子</v>
      </c>
      <c r="F62" s="238">
        <f t="shared" si="3"/>
        <v>0</v>
      </c>
      <c r="G62" s="238" t="s">
        <v>34</v>
      </c>
      <c r="H62" s="285" t="s">
        <v>237</v>
      </c>
    </row>
    <row r="63" spans="1:8">
      <c r="A63" s="296" t="str">
        <f t="shared" si="1"/>
        <v>選手</v>
      </c>
      <c r="B63" s="238">
        <f t="shared" si="0"/>
        <v>0</v>
      </c>
      <c r="C63" s="238" t="s">
        <v>34</v>
      </c>
      <c r="D63" s="238"/>
      <c r="E63" s="286" t="str">
        <f t="shared" si="2"/>
        <v>高校生・男子</v>
      </c>
      <c r="F63" s="238">
        <f t="shared" si="3"/>
        <v>0</v>
      </c>
      <c r="G63" s="238" t="s">
        <v>34</v>
      </c>
      <c r="H63" s="287"/>
    </row>
    <row r="64" spans="1:8">
      <c r="A64" s="296" t="str">
        <f t="shared" si="1"/>
        <v>参加者（研修会参加指導者）</v>
      </c>
      <c r="B64" s="238">
        <f t="shared" si="0"/>
        <v>0</v>
      </c>
      <c r="C64" s="238" t="s">
        <v>34</v>
      </c>
      <c r="D64" s="238"/>
      <c r="E64" s="286" t="str">
        <f t="shared" si="2"/>
        <v>高校生・女子</v>
      </c>
      <c r="F64" s="238">
        <f t="shared" si="3"/>
        <v>0</v>
      </c>
      <c r="G64" s="238" t="s">
        <v>34</v>
      </c>
      <c r="H64" s="287"/>
    </row>
    <row r="65" spans="1:8">
      <c r="A65" s="296" t="str">
        <f t="shared" si="1"/>
        <v>講師（研修会）</v>
      </c>
      <c r="B65" s="238">
        <f t="shared" si="0"/>
        <v>0</v>
      </c>
      <c r="C65" s="238" t="s">
        <v>34</v>
      </c>
      <c r="D65" s="238"/>
      <c r="E65" s="286" t="str">
        <f t="shared" si="2"/>
        <v>小学生・男女</v>
      </c>
      <c r="F65" s="238">
        <f t="shared" si="3"/>
        <v>0</v>
      </c>
      <c r="G65" s="238" t="s">
        <v>34</v>
      </c>
      <c r="H65" s="287"/>
    </row>
    <row r="66" spans="1:8">
      <c r="A66" s="296"/>
      <c r="B66" s="238"/>
      <c r="C66" s="238"/>
      <c r="D66" s="238"/>
      <c r="E66" s="286" t="str">
        <f t="shared" si="2"/>
        <v>中学生・男女</v>
      </c>
      <c r="F66" s="238">
        <f t="shared" si="3"/>
        <v>0</v>
      </c>
      <c r="G66" s="238" t="s">
        <v>34</v>
      </c>
      <c r="H66" s="287"/>
    </row>
    <row r="67" spans="1:8">
      <c r="A67" s="296"/>
      <c r="B67" s="238"/>
      <c r="C67" s="238"/>
      <c r="D67" s="238"/>
      <c r="E67" s="286" t="str">
        <f t="shared" si="2"/>
        <v>高校生・男女</v>
      </c>
      <c r="F67" s="238">
        <f>COUNTIF($B$7:$B$56,$E67)</f>
        <v>0</v>
      </c>
      <c r="G67" s="238" t="s">
        <v>34</v>
      </c>
      <c r="H67" s="287"/>
    </row>
    <row r="68" spans="1:8">
      <c r="A68" s="238"/>
      <c r="B68" s="238"/>
      <c r="C68" s="238"/>
      <c r="D68" s="238"/>
      <c r="E68" s="286" t="str">
        <f t="shared" si="2"/>
        <v>全種別</v>
      </c>
      <c r="F68" s="238">
        <f>COUNTIF($B$7:$B$56,$E68)</f>
        <v>0</v>
      </c>
      <c r="G68" s="238" t="s">
        <v>34</v>
      </c>
      <c r="H68" s="238"/>
    </row>
  </sheetData>
  <mergeCells count="106">
    <mergeCell ref="E58:G58"/>
    <mergeCell ref="C35:D35"/>
    <mergeCell ref="E35:G35"/>
    <mergeCell ref="C36:D36"/>
    <mergeCell ref="E36:G36"/>
    <mergeCell ref="C37:D37"/>
    <mergeCell ref="E37:G37"/>
    <mergeCell ref="C54:D54"/>
    <mergeCell ref="E54:G54"/>
    <mergeCell ref="C55:D55"/>
    <mergeCell ref="C49:D49"/>
    <mergeCell ref="E49:G49"/>
    <mergeCell ref="C50:D50"/>
    <mergeCell ref="E50:G50"/>
    <mergeCell ref="E55:G55"/>
    <mergeCell ref="C56:D56"/>
    <mergeCell ref="E56:G56"/>
    <mergeCell ref="C51:D51"/>
    <mergeCell ref="E51:G51"/>
    <mergeCell ref="C52:D52"/>
    <mergeCell ref="E52:G52"/>
    <mergeCell ref="C53:D53"/>
    <mergeCell ref="E53:G53"/>
    <mergeCell ref="C44:D44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E44:G44"/>
    <mergeCell ref="C45:D45"/>
    <mergeCell ref="E45:G45"/>
    <mergeCell ref="C46:D46"/>
    <mergeCell ref="E46:G46"/>
    <mergeCell ref="C47:D47"/>
    <mergeCell ref="E47:G47"/>
    <mergeCell ref="C48:D48"/>
    <mergeCell ref="E48:G48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14:D14"/>
    <mergeCell ref="E14:G14"/>
    <mergeCell ref="C15:D15"/>
    <mergeCell ref="E15:G15"/>
    <mergeCell ref="C16:D16"/>
    <mergeCell ref="E16:G16"/>
    <mergeCell ref="C17:D17"/>
    <mergeCell ref="E17:G17"/>
    <mergeCell ref="C38:D38"/>
    <mergeCell ref="E38:G38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A2:H2"/>
    <mergeCell ref="A3:H3"/>
    <mergeCell ref="C6:D6"/>
    <mergeCell ref="E6:G6"/>
    <mergeCell ref="C7:D7"/>
    <mergeCell ref="E7:G7"/>
    <mergeCell ref="C8:D8"/>
    <mergeCell ref="E8:G8"/>
    <mergeCell ref="F1:G1"/>
  </mergeCells>
  <phoneticPr fontId="7"/>
  <dataValidations count="3">
    <dataValidation type="list" allowBlank="1" showInputMessage="1" showErrorMessage="1" sqref="A7:A56" xr:uid="{9F73007A-CAB8-485F-B31A-D82E0B5F074B}">
      <formula1>$L$6:$L$12</formula1>
    </dataValidation>
    <dataValidation type="list" allowBlank="1" showInputMessage="1" showErrorMessage="1" sqref="A4" xr:uid="{6B925BF9-7EE3-401E-868D-CF076C053558}">
      <formula1>$K$6:$K$10</formula1>
    </dataValidation>
    <dataValidation type="list" allowBlank="1" showInputMessage="1" showErrorMessage="1" sqref="B7:B56" xr:uid="{2671874F-C6C2-4DC7-B3E0-770171ABA3FA}">
      <formula1>$N$6:$N$15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296D-66A1-4CB1-8BF7-7F508DBA4D27}">
  <dimension ref="A1:AE46"/>
  <sheetViews>
    <sheetView view="pageBreakPreview" zoomScaleNormal="100" zoomScaleSheetLayoutView="100" workbookViewId="0">
      <selection activeCell="A2" sqref="A2:M2"/>
    </sheetView>
  </sheetViews>
  <sheetFormatPr defaultRowHeight="13"/>
  <cols>
    <col min="1" max="1" width="5.453125" customWidth="1"/>
    <col min="2" max="2" width="12.1796875" customWidth="1"/>
    <col min="11" max="11" width="11.453125" customWidth="1"/>
    <col min="12" max="12" width="13" customWidth="1"/>
    <col min="13" max="13" width="11.1796875" customWidth="1"/>
  </cols>
  <sheetData>
    <row r="1" spans="1:31" ht="19.5" customHeight="1">
      <c r="A1" s="239" t="s">
        <v>275</v>
      </c>
      <c r="B1" s="239"/>
      <c r="C1" s="239"/>
      <c r="D1" s="239"/>
      <c r="E1" s="239"/>
      <c r="F1" s="239"/>
      <c r="G1" s="239"/>
      <c r="H1" s="239"/>
      <c r="I1" s="239"/>
      <c r="J1" s="239"/>
      <c r="K1" s="471" t="s">
        <v>222</v>
      </c>
      <c r="L1" s="471"/>
      <c r="M1" s="240"/>
      <c r="N1" s="16"/>
      <c r="O1" s="16"/>
      <c r="P1" s="16"/>
      <c r="Q1" s="16"/>
      <c r="V1" s="15"/>
      <c r="W1" s="14"/>
      <c r="X1" s="14"/>
      <c r="Y1" s="14"/>
      <c r="Z1" s="14"/>
    </row>
    <row r="2" spans="1:31" ht="59.25" customHeight="1" thickBot="1">
      <c r="A2" s="489" t="s">
        <v>276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31" ht="28.5" customHeight="1" thickBot="1">
      <c r="A3" s="490" t="s">
        <v>47</v>
      </c>
      <c r="B3" s="491"/>
      <c r="C3" s="490"/>
      <c r="D3" s="491"/>
      <c r="E3" s="491"/>
      <c r="F3" s="491"/>
      <c r="G3" s="491"/>
      <c r="H3" s="491"/>
      <c r="I3" s="491"/>
      <c r="J3" s="491"/>
      <c r="K3" s="491"/>
      <c r="L3" s="491"/>
      <c r="M3" s="515"/>
      <c r="P3" t="s">
        <v>241</v>
      </c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0"/>
      <c r="AD3" s="10"/>
      <c r="AE3" s="10"/>
    </row>
    <row r="4" spans="1:31" ht="13.5" thickBo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P4" t="s">
        <v>242</v>
      </c>
    </row>
    <row r="5" spans="1:31" ht="32.5" customHeight="1">
      <c r="A5" s="241" t="s">
        <v>46</v>
      </c>
      <c r="B5" s="242" t="s">
        <v>187</v>
      </c>
      <c r="C5" s="243">
        <v>1</v>
      </c>
      <c r="D5" s="472"/>
      <c r="E5" s="473"/>
      <c r="F5" s="474"/>
      <c r="G5" s="244">
        <v>2</v>
      </c>
      <c r="H5" s="472"/>
      <c r="I5" s="473"/>
      <c r="J5" s="474"/>
      <c r="K5" s="244">
        <v>3</v>
      </c>
      <c r="L5" s="475"/>
      <c r="M5" s="476"/>
      <c r="P5" t="s">
        <v>180</v>
      </c>
    </row>
    <row r="6" spans="1:31" ht="39" customHeight="1" thickBot="1">
      <c r="A6" s="245" t="s">
        <v>45</v>
      </c>
      <c r="B6" s="246" t="s">
        <v>44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8"/>
      <c r="P6" t="s">
        <v>181</v>
      </c>
    </row>
    <row r="7" spans="1:31" ht="30.5" customHeight="1" thickBot="1">
      <c r="A7" s="492"/>
      <c r="B7" s="247" t="s">
        <v>243</v>
      </c>
      <c r="C7" s="426" t="s">
        <v>283</v>
      </c>
      <c r="D7" s="426"/>
      <c r="E7" s="426"/>
      <c r="F7" s="426"/>
      <c r="G7" s="426"/>
      <c r="H7" s="426"/>
      <c r="I7" s="426"/>
      <c r="J7" s="426"/>
      <c r="K7" s="426"/>
      <c r="L7" s="248"/>
      <c r="M7" s="249" t="s">
        <v>43</v>
      </c>
      <c r="P7" t="s">
        <v>182</v>
      </c>
    </row>
    <row r="8" spans="1:31" ht="38" customHeight="1">
      <c r="A8" s="493"/>
      <c r="B8" s="495" t="s">
        <v>42</v>
      </c>
      <c r="C8" s="452" t="s">
        <v>41</v>
      </c>
      <c r="D8" s="447"/>
      <c r="E8" s="447"/>
      <c r="F8" s="447"/>
      <c r="G8" s="447"/>
      <c r="H8" s="447"/>
      <c r="I8" s="447"/>
      <c r="J8" s="447"/>
      <c r="K8" s="447" t="s">
        <v>39</v>
      </c>
      <c r="L8" s="447"/>
      <c r="M8" s="479"/>
      <c r="P8" t="s">
        <v>183</v>
      </c>
    </row>
    <row r="9" spans="1:31" ht="34.5" customHeight="1" thickBot="1">
      <c r="A9" s="493"/>
      <c r="B9" s="496"/>
      <c r="C9" s="482" t="s">
        <v>40</v>
      </c>
      <c r="D9" s="483"/>
      <c r="E9" s="483"/>
      <c r="F9" s="483"/>
      <c r="G9" s="483"/>
      <c r="H9" s="483"/>
      <c r="I9" s="483"/>
      <c r="J9" s="483"/>
      <c r="K9" s="483" t="s">
        <v>39</v>
      </c>
      <c r="L9" s="483"/>
      <c r="M9" s="513"/>
      <c r="P9" t="s">
        <v>240</v>
      </c>
    </row>
    <row r="10" spans="1:31" ht="19" customHeight="1">
      <c r="A10" s="493"/>
      <c r="B10" s="497" t="s">
        <v>38</v>
      </c>
      <c r="C10" s="514" t="s">
        <v>176</v>
      </c>
      <c r="D10" s="447"/>
      <c r="E10" s="250"/>
      <c r="F10" s="251"/>
      <c r="G10" s="252"/>
      <c r="H10" s="253" t="s">
        <v>34</v>
      </c>
      <c r="I10" s="516" t="s">
        <v>253</v>
      </c>
      <c r="J10" s="517"/>
      <c r="K10" s="517"/>
      <c r="L10" s="517"/>
      <c r="M10" s="518"/>
      <c r="P10" t="s">
        <v>184</v>
      </c>
    </row>
    <row r="11" spans="1:31" ht="18.5" customHeight="1">
      <c r="A11" s="493"/>
      <c r="B11" s="498"/>
      <c r="C11" s="500" t="s">
        <v>30</v>
      </c>
      <c r="D11" s="482"/>
      <c r="E11" s="503" t="s">
        <v>37</v>
      </c>
      <c r="F11" s="504"/>
      <c r="G11" s="254"/>
      <c r="H11" s="255" t="s">
        <v>34</v>
      </c>
      <c r="I11" s="519"/>
      <c r="J11" s="520"/>
      <c r="K11" s="520"/>
      <c r="L11" s="520"/>
      <c r="M11" s="521"/>
      <c r="P11" t="s">
        <v>185</v>
      </c>
    </row>
    <row r="12" spans="1:31" ht="18.5" customHeight="1">
      <c r="A12" s="493"/>
      <c r="B12" s="498"/>
      <c r="C12" s="501"/>
      <c r="D12" s="502"/>
      <c r="E12" s="505" t="s">
        <v>37</v>
      </c>
      <c r="F12" s="506"/>
      <c r="G12" s="256"/>
      <c r="H12" s="257" t="s">
        <v>34</v>
      </c>
      <c r="I12" s="522"/>
      <c r="J12" s="523"/>
      <c r="K12" s="523"/>
      <c r="L12" s="523"/>
      <c r="M12" s="524"/>
    </row>
    <row r="13" spans="1:31" ht="18.5" customHeight="1">
      <c r="A13" s="493"/>
      <c r="B13" s="498"/>
      <c r="C13" s="507" t="s">
        <v>186</v>
      </c>
      <c r="D13" s="508"/>
      <c r="E13" s="511" t="s">
        <v>36</v>
      </c>
      <c r="F13" s="512"/>
      <c r="G13" s="258"/>
      <c r="H13" s="259" t="s">
        <v>34</v>
      </c>
      <c r="I13" s="290" t="s">
        <v>273</v>
      </c>
      <c r="J13" s="288"/>
      <c r="K13" s="288"/>
      <c r="L13" s="288"/>
      <c r="M13" s="289"/>
    </row>
    <row r="14" spans="1:31" ht="18.5" customHeight="1">
      <c r="A14" s="493"/>
      <c r="B14" s="498"/>
      <c r="C14" s="509"/>
      <c r="D14" s="508"/>
      <c r="E14" s="480" t="s">
        <v>35</v>
      </c>
      <c r="F14" s="481"/>
      <c r="G14" s="260"/>
      <c r="H14" s="261" t="s">
        <v>34</v>
      </c>
      <c r="I14" s="525" t="s">
        <v>244</v>
      </c>
      <c r="J14" s="526"/>
      <c r="K14" s="291"/>
      <c r="L14" s="291"/>
      <c r="M14" s="292"/>
      <c r="P14" t="s">
        <v>246</v>
      </c>
    </row>
    <row r="15" spans="1:31" ht="18.5" customHeight="1" thickBot="1">
      <c r="A15" s="494"/>
      <c r="B15" s="499"/>
      <c r="C15" s="510"/>
      <c r="D15" s="459"/>
      <c r="E15" s="458" t="s">
        <v>28</v>
      </c>
      <c r="F15" s="458"/>
      <c r="G15" s="262">
        <f>SUM(G13:G14)</f>
        <v>0</v>
      </c>
      <c r="H15" s="263" t="s">
        <v>34</v>
      </c>
      <c r="I15" s="527" t="s">
        <v>245</v>
      </c>
      <c r="J15" s="528"/>
      <c r="K15" s="293"/>
      <c r="L15" s="293"/>
      <c r="M15" s="294"/>
      <c r="P15" t="s">
        <v>247</v>
      </c>
    </row>
    <row r="16" spans="1:31" ht="13.5" thickBot="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P16" t="s">
        <v>248</v>
      </c>
    </row>
    <row r="17" spans="1:16" ht="22" customHeight="1">
      <c r="A17" s="446" t="s">
        <v>29</v>
      </c>
      <c r="B17" s="426"/>
      <c r="C17" s="424"/>
      <c r="D17" s="447" t="s">
        <v>28</v>
      </c>
      <c r="E17" s="447"/>
      <c r="F17" s="450" t="s">
        <v>25</v>
      </c>
      <c r="G17" s="451"/>
      <c r="H17" s="451"/>
      <c r="I17" s="451"/>
      <c r="J17" s="451"/>
      <c r="K17" s="452"/>
      <c r="L17" s="450" t="s">
        <v>33</v>
      </c>
      <c r="M17" s="453"/>
      <c r="P17" t="s">
        <v>249</v>
      </c>
    </row>
    <row r="18" spans="1:16" ht="22" customHeight="1">
      <c r="A18" s="448" t="s">
        <v>32</v>
      </c>
      <c r="B18" s="438" t="s">
        <v>27</v>
      </c>
      <c r="C18" s="439"/>
      <c r="D18" s="449"/>
      <c r="E18" s="449"/>
      <c r="F18" s="462"/>
      <c r="G18" s="463"/>
      <c r="H18" s="463"/>
      <c r="I18" s="463"/>
      <c r="J18" s="463"/>
      <c r="K18" s="464"/>
      <c r="L18" s="468"/>
      <c r="M18" s="469"/>
      <c r="P18" t="s">
        <v>250</v>
      </c>
    </row>
    <row r="19" spans="1:16" ht="22" customHeight="1">
      <c r="A19" s="448"/>
      <c r="B19" s="440" t="s">
        <v>31</v>
      </c>
      <c r="C19" s="441"/>
      <c r="D19" s="449"/>
      <c r="E19" s="449"/>
      <c r="F19" s="465"/>
      <c r="G19" s="466"/>
      <c r="H19" s="466"/>
      <c r="I19" s="466"/>
      <c r="J19" s="466"/>
      <c r="K19" s="467"/>
      <c r="L19" s="466"/>
      <c r="M19" s="470"/>
      <c r="P19" t="s">
        <v>251</v>
      </c>
    </row>
    <row r="20" spans="1:16" ht="22" customHeight="1">
      <c r="A20" s="448"/>
      <c r="B20" s="440" t="s">
        <v>30</v>
      </c>
      <c r="C20" s="441"/>
      <c r="D20" s="486"/>
      <c r="E20" s="486"/>
      <c r="F20" s="454"/>
      <c r="G20" s="455"/>
      <c r="H20" s="455"/>
      <c r="I20" s="455"/>
      <c r="J20" s="455"/>
      <c r="K20" s="456"/>
      <c r="L20" s="455"/>
      <c r="M20" s="460"/>
      <c r="P20" t="s">
        <v>252</v>
      </c>
    </row>
    <row r="21" spans="1:16" ht="22" customHeight="1" thickBot="1">
      <c r="A21" s="448"/>
      <c r="B21" s="442" t="s">
        <v>13</v>
      </c>
      <c r="C21" s="443"/>
      <c r="D21" s="538">
        <f>SUM(D18:E20)</f>
        <v>0</v>
      </c>
      <c r="E21" s="538"/>
      <c r="F21" s="457"/>
      <c r="G21" s="458"/>
      <c r="H21" s="458"/>
      <c r="I21" s="458"/>
      <c r="J21" s="458"/>
      <c r="K21" s="459"/>
      <c r="L21" s="458"/>
      <c r="M21" s="461"/>
    </row>
    <row r="22" spans="1:16" ht="22" customHeight="1">
      <c r="A22" s="446" t="s">
        <v>29</v>
      </c>
      <c r="B22" s="426"/>
      <c r="C22" s="424"/>
      <c r="D22" s="447" t="s">
        <v>28</v>
      </c>
      <c r="E22" s="447"/>
      <c r="F22" s="447" t="s">
        <v>27</v>
      </c>
      <c r="G22" s="447"/>
      <c r="H22" s="447" t="s">
        <v>26</v>
      </c>
      <c r="I22" s="447"/>
      <c r="J22" s="447" t="s">
        <v>25</v>
      </c>
      <c r="K22" s="447"/>
      <c r="L22" s="447"/>
      <c r="M22" s="264" t="s">
        <v>24</v>
      </c>
    </row>
    <row r="23" spans="1:16" ht="21.5" customHeight="1">
      <c r="A23" s="448" t="s">
        <v>23</v>
      </c>
      <c r="B23" s="438" t="s">
        <v>22</v>
      </c>
      <c r="C23" s="439"/>
      <c r="D23" s="484">
        <f t="shared" ref="D23:D31" si="0">SUM(F23:I23)</f>
        <v>0</v>
      </c>
      <c r="E23" s="484"/>
      <c r="F23" s="484"/>
      <c r="G23" s="484"/>
      <c r="H23" s="484"/>
      <c r="I23" s="484"/>
      <c r="J23" s="444"/>
      <c r="K23" s="444"/>
      <c r="L23" s="444"/>
      <c r="M23" s="265"/>
    </row>
    <row r="24" spans="1:16" ht="21.5" customHeight="1">
      <c r="A24" s="448"/>
      <c r="B24" s="440" t="s">
        <v>21</v>
      </c>
      <c r="C24" s="441"/>
      <c r="D24" s="449">
        <f t="shared" si="0"/>
        <v>0</v>
      </c>
      <c r="E24" s="449"/>
      <c r="F24" s="449"/>
      <c r="G24" s="449"/>
      <c r="H24" s="449"/>
      <c r="I24" s="449"/>
      <c r="J24" s="445"/>
      <c r="K24" s="445"/>
      <c r="L24" s="445"/>
      <c r="M24" s="266"/>
    </row>
    <row r="25" spans="1:16" ht="21.5" customHeight="1">
      <c r="A25" s="448"/>
      <c r="B25" s="440" t="s">
        <v>20</v>
      </c>
      <c r="C25" s="441"/>
      <c r="D25" s="449">
        <f t="shared" si="0"/>
        <v>0</v>
      </c>
      <c r="E25" s="449"/>
      <c r="F25" s="449"/>
      <c r="G25" s="449"/>
      <c r="H25" s="449"/>
      <c r="I25" s="449"/>
      <c r="J25" s="445"/>
      <c r="K25" s="445"/>
      <c r="L25" s="445"/>
      <c r="M25" s="266"/>
    </row>
    <row r="26" spans="1:16" ht="21.5" customHeight="1">
      <c r="A26" s="448"/>
      <c r="B26" s="440" t="s">
        <v>19</v>
      </c>
      <c r="C26" s="441"/>
      <c r="D26" s="449">
        <f t="shared" si="0"/>
        <v>0</v>
      </c>
      <c r="E26" s="449"/>
      <c r="F26" s="449"/>
      <c r="G26" s="449"/>
      <c r="H26" s="449"/>
      <c r="I26" s="449"/>
      <c r="J26" s="445"/>
      <c r="K26" s="445"/>
      <c r="L26" s="445"/>
      <c r="M26" s="266"/>
    </row>
    <row r="27" spans="1:16" ht="21.5" customHeight="1">
      <c r="A27" s="448"/>
      <c r="B27" s="440" t="s">
        <v>18</v>
      </c>
      <c r="C27" s="441"/>
      <c r="D27" s="449">
        <f t="shared" si="0"/>
        <v>0</v>
      </c>
      <c r="E27" s="449"/>
      <c r="F27" s="449"/>
      <c r="G27" s="449"/>
      <c r="H27" s="449"/>
      <c r="I27" s="449"/>
      <c r="J27" s="445"/>
      <c r="K27" s="445"/>
      <c r="L27" s="445"/>
      <c r="M27" s="266"/>
    </row>
    <row r="28" spans="1:16" ht="21.5" customHeight="1">
      <c r="A28" s="448"/>
      <c r="B28" s="440" t="s">
        <v>17</v>
      </c>
      <c r="C28" s="441"/>
      <c r="D28" s="449">
        <f t="shared" si="0"/>
        <v>0</v>
      </c>
      <c r="E28" s="449"/>
      <c r="F28" s="449"/>
      <c r="G28" s="449"/>
      <c r="H28" s="449"/>
      <c r="I28" s="449"/>
      <c r="J28" s="445"/>
      <c r="K28" s="445"/>
      <c r="L28" s="445"/>
      <c r="M28" s="266"/>
    </row>
    <row r="29" spans="1:16" ht="21.5" customHeight="1">
      <c r="A29" s="448"/>
      <c r="B29" s="440" t="s">
        <v>16</v>
      </c>
      <c r="C29" s="441"/>
      <c r="D29" s="449">
        <f t="shared" si="0"/>
        <v>0</v>
      </c>
      <c r="E29" s="449"/>
      <c r="F29" s="449"/>
      <c r="G29" s="449"/>
      <c r="H29" s="449"/>
      <c r="I29" s="449"/>
      <c r="J29" s="445"/>
      <c r="K29" s="445"/>
      <c r="L29" s="445"/>
      <c r="M29" s="266"/>
    </row>
    <row r="30" spans="1:16" ht="21.5" customHeight="1">
      <c r="A30" s="448"/>
      <c r="B30" s="440" t="s">
        <v>15</v>
      </c>
      <c r="C30" s="441"/>
      <c r="D30" s="449">
        <f t="shared" si="0"/>
        <v>0</v>
      </c>
      <c r="E30" s="449"/>
      <c r="F30" s="449"/>
      <c r="G30" s="449"/>
      <c r="H30" s="449"/>
      <c r="I30" s="449"/>
      <c r="J30" s="445"/>
      <c r="K30" s="445"/>
      <c r="L30" s="445"/>
      <c r="M30" s="266"/>
    </row>
    <row r="31" spans="1:16" ht="21.5" customHeight="1">
      <c r="A31" s="448"/>
      <c r="B31" s="547" t="s">
        <v>14</v>
      </c>
      <c r="C31" s="548"/>
      <c r="D31" s="449">
        <f t="shared" si="0"/>
        <v>0</v>
      </c>
      <c r="E31" s="449"/>
      <c r="F31" s="486"/>
      <c r="G31" s="486"/>
      <c r="H31" s="486"/>
      <c r="I31" s="486"/>
      <c r="J31" s="488"/>
      <c r="K31" s="488"/>
      <c r="L31" s="488"/>
      <c r="M31" s="267"/>
    </row>
    <row r="32" spans="1:16" ht="21.5" customHeight="1" thickBot="1">
      <c r="A32" s="539"/>
      <c r="B32" s="545" t="s">
        <v>13</v>
      </c>
      <c r="C32" s="546"/>
      <c r="D32" s="485">
        <f>SUM(D23:E31)</f>
        <v>0</v>
      </c>
      <c r="E32" s="485"/>
      <c r="F32" s="485">
        <f>SUM(F23:G31)</f>
        <v>0</v>
      </c>
      <c r="G32" s="485"/>
      <c r="H32" s="485">
        <f>SUM(H23:I31)</f>
        <v>0</v>
      </c>
      <c r="I32" s="485"/>
      <c r="J32" s="487"/>
      <c r="K32" s="487"/>
      <c r="L32" s="487"/>
      <c r="M32" s="268"/>
    </row>
    <row r="33" spans="1:13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</row>
    <row r="34" spans="1:13" ht="22" customHeight="1">
      <c r="A34" s="540" t="s">
        <v>12</v>
      </c>
      <c r="B34" s="541"/>
      <c r="C34" s="542"/>
      <c r="D34" s="543">
        <f>D21-D32</f>
        <v>0</v>
      </c>
      <c r="E34" s="544"/>
      <c r="F34" s="269" t="s">
        <v>11</v>
      </c>
      <c r="G34" s="238"/>
      <c r="H34" s="238"/>
      <c r="I34" s="238"/>
      <c r="J34" s="238"/>
      <c r="K34" s="238"/>
      <c r="L34" s="238"/>
      <c r="M34" s="238"/>
    </row>
    <row r="35" spans="1:13" ht="18.5" customHeight="1" thickBo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</row>
    <row r="36" spans="1:13" ht="16.5">
      <c r="A36" s="270" t="s">
        <v>188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2"/>
    </row>
    <row r="37" spans="1:13" ht="20.5" customHeight="1">
      <c r="A37" s="273" t="s">
        <v>189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74"/>
    </row>
    <row r="38" spans="1:13" ht="18" customHeight="1">
      <c r="A38" s="529"/>
      <c r="B38" s="530"/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1"/>
    </row>
    <row r="39" spans="1:13" ht="18" customHeight="1">
      <c r="A39" s="529"/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1"/>
    </row>
    <row r="40" spans="1:13" ht="18" customHeight="1">
      <c r="A40" s="529"/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1"/>
    </row>
    <row r="41" spans="1:13" ht="18" customHeight="1">
      <c r="A41" s="532"/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4"/>
    </row>
    <row r="42" spans="1:13" ht="14">
      <c r="A42" s="275" t="s">
        <v>190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7"/>
    </row>
    <row r="43" spans="1:13" ht="18" customHeight="1">
      <c r="A43" s="529"/>
      <c r="B43" s="530"/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31"/>
    </row>
    <row r="44" spans="1:13" ht="18" customHeight="1">
      <c r="A44" s="529"/>
      <c r="B44" s="530"/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531"/>
    </row>
    <row r="45" spans="1:13" ht="18" customHeight="1">
      <c r="A45" s="529"/>
      <c r="B45" s="530"/>
      <c r="C45" s="530"/>
      <c r="D45" s="530"/>
      <c r="E45" s="530"/>
      <c r="F45" s="530"/>
      <c r="G45" s="530"/>
      <c r="H45" s="530"/>
      <c r="I45" s="530"/>
      <c r="J45" s="530"/>
      <c r="K45" s="530"/>
      <c r="L45" s="530"/>
      <c r="M45" s="531"/>
    </row>
    <row r="46" spans="1:13" ht="18" customHeight="1" thickBot="1">
      <c r="A46" s="535"/>
      <c r="B46" s="536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7"/>
    </row>
  </sheetData>
  <mergeCells count="110">
    <mergeCell ref="A38:M41"/>
    <mergeCell ref="A43:M46"/>
    <mergeCell ref="D20:E20"/>
    <mergeCell ref="D21:E21"/>
    <mergeCell ref="F32:G32"/>
    <mergeCell ref="F28:G28"/>
    <mergeCell ref="D22:E22"/>
    <mergeCell ref="F22:G22"/>
    <mergeCell ref="A23:A32"/>
    <mergeCell ref="F31:G31"/>
    <mergeCell ref="A34:C34"/>
    <mergeCell ref="D34:E34"/>
    <mergeCell ref="B26:C26"/>
    <mergeCell ref="B27:C27"/>
    <mergeCell ref="A22:C22"/>
    <mergeCell ref="B28:C28"/>
    <mergeCell ref="J28:L28"/>
    <mergeCell ref="B32:C32"/>
    <mergeCell ref="B29:C29"/>
    <mergeCell ref="B30:C30"/>
    <mergeCell ref="B31:C31"/>
    <mergeCell ref="H32:I32"/>
    <mergeCell ref="H24:I24"/>
    <mergeCell ref="F25:G25"/>
    <mergeCell ref="A2:M2"/>
    <mergeCell ref="A3:B3"/>
    <mergeCell ref="A7:A15"/>
    <mergeCell ref="B8:B9"/>
    <mergeCell ref="B10:B15"/>
    <mergeCell ref="C11:D12"/>
    <mergeCell ref="E11:F11"/>
    <mergeCell ref="E12:F12"/>
    <mergeCell ref="C13:D15"/>
    <mergeCell ref="E13:F13"/>
    <mergeCell ref="K9:M9"/>
    <mergeCell ref="C10:D10"/>
    <mergeCell ref="C3:M3"/>
    <mergeCell ref="I10:M12"/>
    <mergeCell ref="I14:J14"/>
    <mergeCell ref="I15:J15"/>
    <mergeCell ref="D32:E32"/>
    <mergeCell ref="H31:I31"/>
    <mergeCell ref="F30:G30"/>
    <mergeCell ref="H30:I30"/>
    <mergeCell ref="H23:I23"/>
    <mergeCell ref="B23:C23"/>
    <mergeCell ref="B24:C24"/>
    <mergeCell ref="B25:C25"/>
    <mergeCell ref="J32:L32"/>
    <mergeCell ref="D27:E27"/>
    <mergeCell ref="D28:E28"/>
    <mergeCell ref="D29:E29"/>
    <mergeCell ref="D30:E30"/>
    <mergeCell ref="J31:L31"/>
    <mergeCell ref="J26:L26"/>
    <mergeCell ref="J27:L27"/>
    <mergeCell ref="J29:L29"/>
    <mergeCell ref="J30:L30"/>
    <mergeCell ref="D31:E31"/>
    <mergeCell ref="J25:L25"/>
    <mergeCell ref="D26:E26"/>
    <mergeCell ref="H25:I25"/>
    <mergeCell ref="D23:E23"/>
    <mergeCell ref="K1:L1"/>
    <mergeCell ref="H28:I28"/>
    <mergeCell ref="F29:G29"/>
    <mergeCell ref="H29:I29"/>
    <mergeCell ref="F26:G26"/>
    <mergeCell ref="H26:I26"/>
    <mergeCell ref="F27:G27"/>
    <mergeCell ref="H27:I27"/>
    <mergeCell ref="D5:F5"/>
    <mergeCell ref="H5:J5"/>
    <mergeCell ref="L5:M5"/>
    <mergeCell ref="C6:M6"/>
    <mergeCell ref="C7:K7"/>
    <mergeCell ref="C8:D8"/>
    <mergeCell ref="E8:J8"/>
    <mergeCell ref="K8:M8"/>
    <mergeCell ref="E14:F14"/>
    <mergeCell ref="E15:F15"/>
    <mergeCell ref="C9:D9"/>
    <mergeCell ref="E9:J9"/>
    <mergeCell ref="F24:G24"/>
    <mergeCell ref="D24:E24"/>
    <mergeCell ref="D25:E25"/>
    <mergeCell ref="F23:G23"/>
    <mergeCell ref="B18:C18"/>
    <mergeCell ref="B19:C19"/>
    <mergeCell ref="B20:C20"/>
    <mergeCell ref="B21:C21"/>
    <mergeCell ref="J23:L23"/>
    <mergeCell ref="J24:L24"/>
    <mergeCell ref="A17:C17"/>
    <mergeCell ref="D17:E17"/>
    <mergeCell ref="A18:A21"/>
    <mergeCell ref="D18:E18"/>
    <mergeCell ref="D19:E19"/>
    <mergeCell ref="F17:K17"/>
    <mergeCell ref="L17:M17"/>
    <mergeCell ref="F20:K20"/>
    <mergeCell ref="F21:K21"/>
    <mergeCell ref="L20:M20"/>
    <mergeCell ref="L21:M21"/>
    <mergeCell ref="F18:K18"/>
    <mergeCell ref="F19:K19"/>
    <mergeCell ref="L18:M18"/>
    <mergeCell ref="L19:M19"/>
    <mergeCell ref="J22:L22"/>
    <mergeCell ref="H22:I22"/>
  </mergeCells>
  <phoneticPr fontId="7"/>
  <dataValidations count="2">
    <dataValidation type="list" allowBlank="1" showInputMessage="1" showErrorMessage="1" sqref="D5:F5 H5:J5 L5:M5" xr:uid="{2ADF430F-A1A5-4633-B315-F0C5EE1F7533}">
      <formula1>$P$5:$P$11</formula1>
    </dataValidation>
    <dataValidation type="list" allowBlank="1" showInputMessage="1" showErrorMessage="1" sqref="K15:M15" xr:uid="{EE0C76FC-06BE-4896-9F87-AA4111F8378B}">
      <formula1>$P$15:$P$20</formula1>
    </dataValidation>
  </dataValidations>
  <pageMargins left="0.51181102362204722" right="0.31496062992125984" top="0.74803149606299213" bottom="0.35433070866141736" header="0.31496062992125984" footer="0.31496062992125984"/>
  <pageSetup paperSize="9" scale="77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B6D0-F61D-4F50-AD53-680B8B287E25}">
  <dimension ref="A1:J18"/>
  <sheetViews>
    <sheetView view="pageBreakPreview" zoomScaleNormal="100" zoomScaleSheetLayoutView="100" workbookViewId="0">
      <selection activeCell="A2" sqref="A2:H2"/>
    </sheetView>
  </sheetViews>
  <sheetFormatPr defaultRowHeight="13"/>
  <cols>
    <col min="1" max="1" width="13.26953125" customWidth="1"/>
  </cols>
  <sheetData>
    <row r="1" spans="1:10" ht="14">
      <c r="F1" s="558" t="s">
        <v>223</v>
      </c>
      <c r="G1" s="558"/>
      <c r="H1" s="52"/>
    </row>
    <row r="2" spans="1:10" ht="38.5" customHeight="1">
      <c r="A2" s="549" t="s">
        <v>281</v>
      </c>
      <c r="B2" s="549"/>
      <c r="C2" s="549"/>
      <c r="D2" s="549"/>
      <c r="E2" s="549"/>
      <c r="F2" s="549"/>
      <c r="G2" s="549"/>
      <c r="H2" s="549"/>
      <c r="I2" s="27"/>
      <c r="J2" s="27"/>
    </row>
    <row r="3" spans="1:10" ht="28" customHeight="1" thickBot="1">
      <c r="A3" s="549" t="s">
        <v>277</v>
      </c>
      <c r="B3" s="549"/>
      <c r="C3" s="549"/>
      <c r="D3" s="549"/>
      <c r="E3" s="549"/>
      <c r="F3" s="549"/>
      <c r="G3" s="549"/>
      <c r="H3" s="549"/>
    </row>
    <row r="4" spans="1:10" ht="38" customHeight="1" thickBot="1">
      <c r="A4" s="26" t="s">
        <v>60</v>
      </c>
      <c r="B4" s="556"/>
      <c r="C4" s="556"/>
      <c r="D4" s="556"/>
      <c r="E4" s="556"/>
      <c r="F4" s="556"/>
      <c r="G4" s="556"/>
      <c r="H4" s="557"/>
    </row>
    <row r="5" spans="1:10" ht="29" customHeight="1">
      <c r="A5" s="25" t="s">
        <v>59</v>
      </c>
      <c r="B5" s="554" t="s">
        <v>57</v>
      </c>
      <c r="C5" s="555"/>
      <c r="D5" s="555"/>
      <c r="E5" s="555"/>
      <c r="F5" s="555"/>
      <c r="G5" s="24"/>
      <c r="H5" s="23"/>
    </row>
    <row r="6" spans="1:10" ht="29" customHeight="1" thickBot="1">
      <c r="A6" s="22" t="s">
        <v>58</v>
      </c>
      <c r="B6" s="552" t="s">
        <v>57</v>
      </c>
      <c r="C6" s="553"/>
      <c r="D6" s="553"/>
      <c r="E6" s="553"/>
      <c r="F6" s="553"/>
      <c r="G6" s="550" t="s">
        <v>56</v>
      </c>
      <c r="H6" s="551"/>
    </row>
    <row r="7" spans="1:10" ht="40" customHeight="1">
      <c r="A7" s="584" t="s">
        <v>55</v>
      </c>
      <c r="B7" s="21" t="s">
        <v>54</v>
      </c>
      <c r="C7" s="562"/>
      <c r="D7" s="563"/>
      <c r="E7" s="563"/>
      <c r="F7" s="563"/>
      <c r="G7" s="563"/>
      <c r="H7" s="564"/>
    </row>
    <row r="8" spans="1:10" ht="35.5" customHeight="1">
      <c r="A8" s="585"/>
      <c r="B8" s="20" t="s">
        <v>53</v>
      </c>
      <c r="C8" s="565"/>
      <c r="D8" s="566"/>
      <c r="E8" s="566"/>
      <c r="F8" s="566"/>
      <c r="G8" s="566"/>
      <c r="H8" s="567"/>
    </row>
    <row r="9" spans="1:10" ht="36.5" customHeight="1" thickBot="1">
      <c r="A9" s="586"/>
      <c r="B9" s="19" t="s">
        <v>52</v>
      </c>
      <c r="C9" s="568" t="s">
        <v>51</v>
      </c>
      <c r="D9" s="569"/>
      <c r="E9" s="569"/>
      <c r="F9" s="569"/>
      <c r="G9" s="569"/>
      <c r="H9" s="570"/>
    </row>
    <row r="10" spans="1:10" ht="21" customHeight="1">
      <c r="A10" s="587" t="s">
        <v>50</v>
      </c>
      <c r="B10" s="591" t="s">
        <v>49</v>
      </c>
      <c r="C10" s="592"/>
      <c r="D10" s="592"/>
      <c r="E10" s="592"/>
      <c r="F10" s="592"/>
      <c r="G10" s="592"/>
      <c r="H10" s="593"/>
    </row>
    <row r="11" spans="1:10">
      <c r="A11" s="587"/>
      <c r="B11" s="571"/>
      <c r="C11" s="572"/>
      <c r="D11" s="572"/>
      <c r="E11" s="572"/>
      <c r="F11" s="572"/>
      <c r="G11" s="572"/>
      <c r="H11" s="573"/>
    </row>
    <row r="12" spans="1:10" ht="187.5" customHeight="1" thickBot="1">
      <c r="A12" s="587"/>
      <c r="B12" s="588"/>
      <c r="C12" s="589"/>
      <c r="D12" s="589"/>
      <c r="E12" s="589"/>
      <c r="F12" s="589"/>
      <c r="G12" s="589"/>
      <c r="H12" s="590"/>
    </row>
    <row r="13" spans="1:10" ht="25.5" customHeight="1">
      <c r="A13" s="554" t="s">
        <v>48</v>
      </c>
      <c r="B13" s="574"/>
      <c r="C13" s="578"/>
      <c r="D13" s="579"/>
      <c r="E13" s="579"/>
      <c r="F13" s="579"/>
      <c r="G13" s="579"/>
      <c r="H13" s="580"/>
    </row>
    <row r="14" spans="1:10" ht="25.5" customHeight="1">
      <c r="A14" s="575"/>
      <c r="B14" s="576"/>
      <c r="C14" s="559"/>
      <c r="D14" s="560"/>
      <c r="E14" s="560"/>
      <c r="F14" s="560"/>
      <c r="G14" s="560"/>
      <c r="H14" s="561"/>
    </row>
    <row r="15" spans="1:10" ht="25.5" customHeight="1">
      <c r="A15" s="575"/>
      <c r="B15" s="576"/>
      <c r="C15" s="559"/>
      <c r="D15" s="560"/>
      <c r="E15" s="560"/>
      <c r="F15" s="560"/>
      <c r="G15" s="560"/>
      <c r="H15" s="561"/>
    </row>
    <row r="16" spans="1:10" ht="25.5" customHeight="1">
      <c r="A16" s="575"/>
      <c r="B16" s="576"/>
      <c r="C16" s="559"/>
      <c r="D16" s="560"/>
      <c r="E16" s="560"/>
      <c r="F16" s="560"/>
      <c r="G16" s="560"/>
      <c r="H16" s="561"/>
    </row>
    <row r="17" spans="1:8" ht="25.5" customHeight="1" thickBot="1">
      <c r="A17" s="552"/>
      <c r="B17" s="577"/>
      <c r="C17" s="581"/>
      <c r="D17" s="582"/>
      <c r="E17" s="582"/>
      <c r="F17" s="582"/>
      <c r="G17" s="582"/>
      <c r="H17" s="583"/>
    </row>
    <row r="18" spans="1:8">
      <c r="A18" s="18"/>
      <c r="C18" s="17"/>
      <c r="D18" s="17"/>
      <c r="E18" s="17"/>
      <c r="F18" s="17"/>
      <c r="G18" s="17"/>
      <c r="H18" s="17"/>
    </row>
  </sheetData>
  <mergeCells count="21">
    <mergeCell ref="F1:G1"/>
    <mergeCell ref="C14:H14"/>
    <mergeCell ref="C15:H15"/>
    <mergeCell ref="C7:H7"/>
    <mergeCell ref="C8:H8"/>
    <mergeCell ref="C9:H9"/>
    <mergeCell ref="B11:H11"/>
    <mergeCell ref="A13:B17"/>
    <mergeCell ref="C13:H13"/>
    <mergeCell ref="C16:H16"/>
    <mergeCell ref="C17:H17"/>
    <mergeCell ref="A7:A9"/>
    <mergeCell ref="A10:A12"/>
    <mergeCell ref="B12:H12"/>
    <mergeCell ref="B10:H10"/>
    <mergeCell ref="A2:H2"/>
    <mergeCell ref="A3:H3"/>
    <mergeCell ref="G6:H6"/>
    <mergeCell ref="B6:F6"/>
    <mergeCell ref="B5:F5"/>
    <mergeCell ref="B4:H4"/>
  </mergeCells>
  <phoneticPr fontId="7"/>
  <printOptions horizontalCentered="1"/>
  <pageMargins left="0.70866141732283472" right="0.70866141732283472" top="0.9448818897637796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A114-7D83-4539-B973-57B70AF4D8E1}">
  <sheetPr>
    <tabColor rgb="FFFF0000"/>
  </sheetPr>
  <dimension ref="B1:AG48"/>
  <sheetViews>
    <sheetView view="pageBreakPreview" zoomScaleNormal="100" zoomScaleSheetLayoutView="100" workbookViewId="0">
      <selection activeCell="B3" sqref="B3:Y3"/>
    </sheetView>
  </sheetViews>
  <sheetFormatPr defaultRowHeight="18"/>
  <cols>
    <col min="1" max="1" width="3.7265625" style="128" customWidth="1"/>
    <col min="2" max="25" width="4.08984375" style="128" customWidth="1"/>
    <col min="26" max="26" width="3.453125" style="128" customWidth="1"/>
    <col min="27" max="27" width="3.7265625" style="128" customWidth="1"/>
    <col min="28" max="16384" width="8.7265625" style="128"/>
  </cols>
  <sheetData>
    <row r="1" spans="2:33" ht="18.5" thickBot="1">
      <c r="U1" s="594" t="s">
        <v>224</v>
      </c>
      <c r="V1" s="594"/>
      <c r="W1" s="594"/>
      <c r="X1" s="594"/>
      <c r="Y1" s="594"/>
    </row>
    <row r="2" spans="2:33" ht="19" thickTop="1" thickBot="1">
      <c r="B2" s="595" t="s">
        <v>279</v>
      </c>
      <c r="C2" s="596"/>
      <c r="D2" s="596"/>
      <c r="E2" s="596"/>
      <c r="F2" s="596"/>
      <c r="G2" s="596"/>
      <c r="H2" s="596"/>
      <c r="I2" s="597"/>
      <c r="S2" s="129"/>
      <c r="T2" s="598" t="s">
        <v>278</v>
      </c>
      <c r="U2" s="599"/>
      <c r="V2" s="599"/>
      <c r="W2" s="599"/>
      <c r="X2" s="599"/>
      <c r="Y2" s="600"/>
    </row>
    <row r="3" spans="2:33" ht="31.5" customHeight="1" thickTop="1" thickBot="1">
      <c r="B3" s="601" t="s">
        <v>134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AC3" s="602" t="s">
        <v>135</v>
      </c>
      <c r="AD3" s="602"/>
      <c r="AE3" s="130" t="s">
        <v>198</v>
      </c>
      <c r="AF3" s="131"/>
      <c r="AG3" s="131"/>
    </row>
    <row r="4" spans="2:33" ht="47.25" customHeight="1" thickBot="1">
      <c r="B4" s="603" t="s">
        <v>136</v>
      </c>
      <c r="C4" s="604"/>
      <c r="D4" s="604"/>
      <c r="E4" s="604"/>
      <c r="F4" s="604"/>
      <c r="G4" s="604"/>
      <c r="H4" s="604"/>
      <c r="I4" s="604"/>
      <c r="J4" s="604"/>
      <c r="K4" s="605"/>
      <c r="L4" s="606">
        <f>SUM(R12,R20,H28)</f>
        <v>0</v>
      </c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8"/>
      <c r="AC4" s="132">
        <f>R12+R20+H28</f>
        <v>0</v>
      </c>
      <c r="AD4" s="131" t="s">
        <v>137</v>
      </c>
      <c r="AE4" s="131"/>
      <c r="AF4" s="131"/>
      <c r="AG4" s="131"/>
    </row>
    <row r="5" spans="2:33" ht="30" customHeight="1" thickBot="1">
      <c r="B5" s="614" t="s">
        <v>138</v>
      </c>
      <c r="C5" s="615"/>
      <c r="D5" s="615"/>
      <c r="E5" s="615"/>
      <c r="F5" s="615"/>
      <c r="G5" s="615"/>
      <c r="H5" s="618" t="s">
        <v>139</v>
      </c>
      <c r="I5" s="133"/>
      <c r="J5" s="618" t="s">
        <v>140</v>
      </c>
      <c r="K5" s="618"/>
      <c r="L5" s="620">
        <f>AE5</f>
        <v>0</v>
      </c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2"/>
      <c r="AC5" s="134">
        <f>AC4*10.21%</f>
        <v>0</v>
      </c>
      <c r="AD5" s="135" t="s">
        <v>123</v>
      </c>
      <c r="AE5" s="136">
        <f>INT(AC5)</f>
        <v>0</v>
      </c>
      <c r="AF5" s="131"/>
      <c r="AG5" s="131"/>
    </row>
    <row r="6" spans="2:33" ht="30" customHeight="1" thickBot="1">
      <c r="B6" s="616"/>
      <c r="C6" s="617"/>
      <c r="D6" s="617"/>
      <c r="E6" s="617"/>
      <c r="F6" s="617"/>
      <c r="G6" s="617"/>
      <c r="H6" s="619"/>
      <c r="I6" s="137"/>
      <c r="J6" s="619" t="s">
        <v>141</v>
      </c>
      <c r="K6" s="619"/>
      <c r="L6" s="623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5"/>
      <c r="AC6" s="138"/>
      <c r="AD6" s="131"/>
      <c r="AE6" s="139" t="s">
        <v>124</v>
      </c>
      <c r="AF6" s="131"/>
      <c r="AG6" s="131"/>
    </row>
    <row r="7" spans="2:33" ht="48.75" customHeight="1" thickBot="1">
      <c r="B7" s="603" t="s">
        <v>142</v>
      </c>
      <c r="C7" s="604"/>
      <c r="D7" s="604"/>
      <c r="E7" s="604"/>
      <c r="F7" s="604"/>
      <c r="G7" s="604"/>
      <c r="H7" s="604"/>
      <c r="I7" s="604"/>
      <c r="J7" s="604"/>
      <c r="K7" s="605"/>
      <c r="L7" s="606">
        <f>AC7</f>
        <v>0</v>
      </c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8"/>
      <c r="AC7" s="132">
        <f>AC4-AE5</f>
        <v>0</v>
      </c>
      <c r="AD7" s="131" t="s">
        <v>143</v>
      </c>
      <c r="AE7" s="131"/>
      <c r="AF7" s="131"/>
      <c r="AG7" s="131"/>
    </row>
    <row r="8" spans="2:33" ht="11.25" customHeight="1" thickBot="1">
      <c r="B8" s="140"/>
      <c r="C8" s="141"/>
      <c r="D8" s="141"/>
      <c r="E8" s="141"/>
      <c r="F8" s="142"/>
      <c r="G8" s="142"/>
      <c r="H8" s="142"/>
      <c r="I8" s="142"/>
      <c r="J8" s="142"/>
      <c r="K8" s="142"/>
      <c r="L8" s="142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4"/>
    </row>
    <row r="9" spans="2:33" ht="21" customHeight="1" thickBot="1">
      <c r="B9" s="633" t="s">
        <v>144</v>
      </c>
      <c r="C9" s="634"/>
      <c r="D9" s="634"/>
      <c r="E9" s="626" t="s">
        <v>145</v>
      </c>
      <c r="F9" s="626"/>
      <c r="G9" s="626"/>
      <c r="H9" s="626"/>
      <c r="I9" s="145"/>
      <c r="J9" s="635" t="s">
        <v>199</v>
      </c>
      <c r="K9" s="635"/>
      <c r="L9" s="636"/>
      <c r="M9" s="146"/>
      <c r="N9" s="609" t="s">
        <v>200</v>
      </c>
      <c r="O9" s="609"/>
      <c r="P9" s="637"/>
      <c r="Q9" s="147"/>
      <c r="R9" s="609" t="s">
        <v>201</v>
      </c>
      <c r="S9" s="610"/>
      <c r="T9" s="611" t="s">
        <v>202</v>
      </c>
      <c r="U9" s="612"/>
      <c r="V9" s="612"/>
      <c r="W9" s="613"/>
      <c r="Y9" s="148"/>
    </row>
    <row r="10" spans="2:33" ht="21" customHeight="1" thickBot="1">
      <c r="B10" s="149" t="s">
        <v>146</v>
      </c>
      <c r="C10" s="150"/>
      <c r="D10" s="150"/>
      <c r="E10" s="626" t="s">
        <v>147</v>
      </c>
      <c r="F10" s="626"/>
      <c r="G10" s="626"/>
      <c r="H10" s="626"/>
      <c r="I10" s="151"/>
      <c r="J10" s="627" t="s">
        <v>203</v>
      </c>
      <c r="K10" s="627"/>
      <c r="L10" s="628"/>
      <c r="M10" s="151"/>
      <c r="N10" s="627" t="s">
        <v>204</v>
      </c>
      <c r="O10" s="627"/>
      <c r="P10" s="628"/>
      <c r="Y10" s="148"/>
      <c r="AB10" s="128" t="s">
        <v>207</v>
      </c>
    </row>
    <row r="11" spans="2:33">
      <c r="B11" s="152" t="s">
        <v>148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Y11" s="148"/>
      <c r="AB11" s="128" t="s">
        <v>208</v>
      </c>
    </row>
    <row r="12" spans="2:33" s="156" customFormat="1" ht="27" customHeight="1">
      <c r="B12" s="629" t="s">
        <v>149</v>
      </c>
      <c r="C12" s="630"/>
      <c r="D12" s="630"/>
      <c r="E12" s="630"/>
      <c r="F12" s="630"/>
      <c r="G12" s="154" t="s">
        <v>150</v>
      </c>
      <c r="H12" s="631"/>
      <c r="I12" s="631"/>
      <c r="J12" s="631"/>
      <c r="K12" s="154" t="s">
        <v>111</v>
      </c>
      <c r="L12" s="155" t="s">
        <v>151</v>
      </c>
      <c r="M12" s="632"/>
      <c r="N12" s="632"/>
      <c r="O12" s="154" t="s">
        <v>101</v>
      </c>
      <c r="P12" s="154" t="s">
        <v>152</v>
      </c>
      <c r="Q12" s="154" t="s">
        <v>110</v>
      </c>
      <c r="R12" s="631">
        <f>H12*M12</f>
        <v>0</v>
      </c>
      <c r="S12" s="631"/>
      <c r="T12" s="631"/>
      <c r="U12" s="631"/>
      <c r="V12" s="155" t="s">
        <v>111</v>
      </c>
      <c r="Y12" s="157"/>
      <c r="AB12" s="156" t="s">
        <v>209</v>
      </c>
    </row>
    <row r="13" spans="2:33" ht="8.2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P13" s="162"/>
      <c r="Q13" s="162"/>
      <c r="R13" s="162"/>
      <c r="S13" s="163"/>
      <c r="T13" s="164"/>
      <c r="U13" s="164"/>
      <c r="W13" s="165"/>
      <c r="X13" s="165"/>
      <c r="Y13" s="148"/>
    </row>
    <row r="14" spans="2:33" ht="25.5" customHeight="1">
      <c r="B14" s="638" t="s">
        <v>153</v>
      </c>
      <c r="C14" s="639"/>
      <c r="D14" s="640"/>
      <c r="E14" s="640"/>
      <c r="F14" s="640"/>
      <c r="G14" s="640"/>
      <c r="H14" s="640"/>
      <c r="I14" s="640"/>
      <c r="J14" s="640"/>
      <c r="K14" s="640"/>
      <c r="L14" s="640"/>
      <c r="M14" s="641"/>
      <c r="N14" s="642"/>
      <c r="O14" s="640"/>
      <c r="P14" s="640"/>
      <c r="Q14" s="640"/>
      <c r="R14" s="640"/>
      <c r="S14" s="640"/>
      <c r="T14" s="640"/>
      <c r="U14" s="640"/>
      <c r="V14" s="640"/>
      <c r="W14" s="640"/>
      <c r="Y14" s="148"/>
    </row>
    <row r="15" spans="2:33" ht="25.5" customHeight="1">
      <c r="B15" s="158"/>
      <c r="C15" s="159"/>
      <c r="D15" s="640"/>
      <c r="E15" s="640"/>
      <c r="F15" s="640"/>
      <c r="G15" s="640"/>
      <c r="H15" s="640"/>
      <c r="I15" s="640"/>
      <c r="J15" s="640"/>
      <c r="K15" s="640"/>
      <c r="L15" s="640"/>
      <c r="M15" s="641"/>
      <c r="N15" s="642"/>
      <c r="O15" s="640"/>
      <c r="P15" s="640"/>
      <c r="Q15" s="640"/>
      <c r="R15" s="640"/>
      <c r="S15" s="640"/>
      <c r="T15" s="640"/>
      <c r="U15" s="640"/>
      <c r="V15" s="640"/>
      <c r="W15" s="640"/>
      <c r="Y15" s="148"/>
    </row>
    <row r="16" spans="2:33" ht="25.5" customHeight="1">
      <c r="B16" s="158"/>
      <c r="C16" s="159"/>
      <c r="D16" s="640"/>
      <c r="E16" s="640"/>
      <c r="F16" s="640"/>
      <c r="G16" s="640"/>
      <c r="H16" s="640"/>
      <c r="I16" s="640"/>
      <c r="J16" s="640"/>
      <c r="K16" s="640"/>
      <c r="L16" s="640"/>
      <c r="M16" s="641"/>
      <c r="N16" s="642"/>
      <c r="O16" s="640"/>
      <c r="P16" s="640"/>
      <c r="Q16" s="640"/>
      <c r="R16" s="640"/>
      <c r="S16" s="640"/>
      <c r="T16" s="640"/>
      <c r="U16" s="640"/>
      <c r="V16" s="640"/>
      <c r="W16" s="640"/>
      <c r="Y16" s="148"/>
    </row>
    <row r="17" spans="2:25" ht="25.5" customHeight="1">
      <c r="B17" s="158"/>
      <c r="C17" s="159"/>
      <c r="D17" s="640"/>
      <c r="E17" s="640"/>
      <c r="F17" s="640"/>
      <c r="G17" s="640"/>
      <c r="H17" s="640"/>
      <c r="I17" s="640"/>
      <c r="J17" s="640"/>
      <c r="K17" s="640"/>
      <c r="L17" s="640"/>
      <c r="M17" s="641"/>
      <c r="N17" s="642"/>
      <c r="O17" s="640"/>
      <c r="P17" s="640"/>
      <c r="Q17" s="640"/>
      <c r="R17" s="640"/>
      <c r="S17" s="640"/>
      <c r="T17" s="640"/>
      <c r="U17" s="640"/>
      <c r="V17" s="640"/>
      <c r="W17" s="640"/>
      <c r="Y17" s="148"/>
    </row>
    <row r="18" spans="2:25" ht="25.5" customHeight="1">
      <c r="B18" s="166"/>
      <c r="D18" s="640"/>
      <c r="E18" s="640"/>
      <c r="F18" s="640"/>
      <c r="G18" s="640"/>
      <c r="H18" s="640"/>
      <c r="I18" s="640"/>
      <c r="J18" s="640"/>
      <c r="K18" s="640"/>
      <c r="L18" s="640"/>
      <c r="M18" s="641"/>
      <c r="N18" s="642"/>
      <c r="O18" s="640"/>
      <c r="P18" s="640"/>
      <c r="Q18" s="640"/>
      <c r="R18" s="640"/>
      <c r="S18" s="640"/>
      <c r="T18" s="640"/>
      <c r="U18" s="640"/>
      <c r="V18" s="640"/>
      <c r="W18" s="640"/>
      <c r="Y18" s="148"/>
    </row>
    <row r="19" spans="2:25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Y19" s="148"/>
    </row>
    <row r="20" spans="2:25">
      <c r="B20" s="646" t="s">
        <v>154</v>
      </c>
      <c r="C20" s="647"/>
      <c r="D20" s="647"/>
      <c r="E20" s="647"/>
      <c r="F20" s="647"/>
      <c r="G20" s="154" t="s">
        <v>150</v>
      </c>
      <c r="H20" s="631"/>
      <c r="I20" s="631"/>
      <c r="J20" s="631"/>
      <c r="K20" s="154" t="s">
        <v>111</v>
      </c>
      <c r="L20" s="155" t="s">
        <v>151</v>
      </c>
      <c r="M20" s="632"/>
      <c r="N20" s="632"/>
      <c r="O20" s="154" t="s">
        <v>101</v>
      </c>
      <c r="P20" s="154" t="s">
        <v>152</v>
      </c>
      <c r="Q20" s="154" t="s">
        <v>110</v>
      </c>
      <c r="R20" s="631">
        <f>H20*M20</f>
        <v>0</v>
      </c>
      <c r="S20" s="631"/>
      <c r="T20" s="631"/>
      <c r="U20" s="631"/>
      <c r="V20" s="155" t="s">
        <v>111</v>
      </c>
      <c r="Y20" s="148"/>
    </row>
    <row r="21" spans="2:25" ht="8.25" customHeight="1">
      <c r="B21" s="158"/>
      <c r="C21" s="159"/>
      <c r="D21" s="160"/>
      <c r="E21" s="161"/>
      <c r="F21" s="161"/>
      <c r="G21" s="161"/>
      <c r="H21" s="161"/>
      <c r="I21" s="161"/>
      <c r="J21" s="161"/>
      <c r="K21" s="161"/>
      <c r="L21" s="161"/>
      <c r="M21" s="161"/>
      <c r="P21" s="162"/>
      <c r="Q21" s="162"/>
      <c r="R21" s="162"/>
      <c r="S21" s="163"/>
      <c r="T21" s="164"/>
      <c r="U21" s="164"/>
      <c r="W21" s="165"/>
      <c r="X21" s="165"/>
      <c r="Y21" s="148"/>
    </row>
    <row r="22" spans="2:25" ht="25.5" customHeight="1">
      <c r="B22" s="638" t="s">
        <v>153</v>
      </c>
      <c r="C22" s="639"/>
      <c r="D22" s="644"/>
      <c r="E22" s="644"/>
      <c r="F22" s="644"/>
      <c r="G22" s="644"/>
      <c r="H22" s="644"/>
      <c r="I22" s="644"/>
      <c r="J22" s="644"/>
      <c r="K22" s="644"/>
      <c r="L22" s="644"/>
      <c r="M22" s="645"/>
      <c r="N22" s="643"/>
      <c r="O22" s="644"/>
      <c r="P22" s="644"/>
      <c r="Q22" s="644"/>
      <c r="R22" s="644"/>
      <c r="S22" s="644"/>
      <c r="T22" s="644"/>
      <c r="U22" s="644"/>
      <c r="V22" s="644"/>
      <c r="W22" s="644"/>
      <c r="Y22" s="148"/>
    </row>
    <row r="23" spans="2:25" ht="25.5" customHeight="1">
      <c r="B23" s="158"/>
      <c r="C23" s="159"/>
      <c r="D23" s="644"/>
      <c r="E23" s="644"/>
      <c r="F23" s="644"/>
      <c r="G23" s="644"/>
      <c r="H23" s="644"/>
      <c r="I23" s="644"/>
      <c r="J23" s="644"/>
      <c r="K23" s="644"/>
      <c r="L23" s="644"/>
      <c r="M23" s="645"/>
      <c r="N23" s="643"/>
      <c r="O23" s="644"/>
      <c r="P23" s="644"/>
      <c r="Q23" s="644"/>
      <c r="R23" s="644"/>
      <c r="S23" s="644"/>
      <c r="T23" s="644"/>
      <c r="U23" s="644"/>
      <c r="V23" s="644"/>
      <c r="W23" s="644"/>
      <c r="Y23" s="148"/>
    </row>
    <row r="24" spans="2:25" ht="25.5" customHeight="1">
      <c r="B24" s="158"/>
      <c r="C24" s="159"/>
      <c r="D24" s="644"/>
      <c r="E24" s="644"/>
      <c r="F24" s="644"/>
      <c r="G24" s="644"/>
      <c r="H24" s="644"/>
      <c r="I24" s="644"/>
      <c r="J24" s="644"/>
      <c r="K24" s="644"/>
      <c r="L24" s="644"/>
      <c r="M24" s="645"/>
      <c r="N24" s="643"/>
      <c r="O24" s="644"/>
      <c r="P24" s="644"/>
      <c r="Q24" s="644"/>
      <c r="R24" s="644"/>
      <c r="S24" s="644"/>
      <c r="T24" s="644"/>
      <c r="U24" s="644"/>
      <c r="V24" s="644"/>
      <c r="W24" s="644"/>
      <c r="Y24" s="148"/>
    </row>
    <row r="25" spans="2:25" ht="25.5" customHeight="1">
      <c r="B25" s="158"/>
      <c r="C25" s="159"/>
      <c r="D25" s="644"/>
      <c r="E25" s="644"/>
      <c r="F25" s="644"/>
      <c r="G25" s="644"/>
      <c r="H25" s="644"/>
      <c r="I25" s="644"/>
      <c r="J25" s="644"/>
      <c r="K25" s="644"/>
      <c r="L25" s="644"/>
      <c r="M25" s="645"/>
      <c r="N25" s="643"/>
      <c r="O25" s="644"/>
      <c r="P25" s="644"/>
      <c r="Q25" s="644"/>
      <c r="R25" s="644"/>
      <c r="S25" s="644"/>
      <c r="T25" s="644"/>
      <c r="U25" s="644"/>
      <c r="V25" s="644"/>
      <c r="W25" s="644"/>
      <c r="Y25" s="148"/>
    </row>
    <row r="26" spans="2:25" ht="25.5" customHeight="1">
      <c r="B26" s="166"/>
      <c r="D26" s="644"/>
      <c r="E26" s="644"/>
      <c r="F26" s="644"/>
      <c r="G26" s="644"/>
      <c r="H26" s="644"/>
      <c r="I26" s="644"/>
      <c r="J26" s="644"/>
      <c r="K26" s="644"/>
      <c r="L26" s="644"/>
      <c r="M26" s="645"/>
      <c r="N26" s="643"/>
      <c r="O26" s="644"/>
      <c r="P26" s="644"/>
      <c r="Q26" s="644"/>
      <c r="R26" s="644"/>
      <c r="S26" s="644"/>
      <c r="T26" s="644"/>
      <c r="U26" s="644"/>
      <c r="V26" s="644"/>
      <c r="W26" s="644"/>
      <c r="Y26" s="148"/>
    </row>
    <row r="27" spans="2:25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Y27" s="148"/>
    </row>
    <row r="28" spans="2:25">
      <c r="B28" s="648" t="s">
        <v>155</v>
      </c>
      <c r="C28" s="649"/>
      <c r="D28" s="649"/>
      <c r="E28" s="649"/>
      <c r="F28" s="649"/>
      <c r="G28" s="154" t="s">
        <v>110</v>
      </c>
      <c r="H28" s="631">
        <f>SUM(T31:W35)</f>
        <v>0</v>
      </c>
      <c r="I28" s="631"/>
      <c r="J28" s="631"/>
      <c r="K28" s="154" t="s">
        <v>111</v>
      </c>
      <c r="L28" s="155"/>
      <c r="M28" s="632"/>
      <c r="N28" s="632"/>
      <c r="O28" s="154"/>
      <c r="P28" s="650"/>
      <c r="Q28" s="650"/>
      <c r="R28" s="650"/>
      <c r="S28" s="163"/>
      <c r="T28" s="651"/>
      <c r="U28" s="651"/>
      <c r="W28" s="651"/>
      <c r="X28" s="651"/>
      <c r="Y28" s="148"/>
    </row>
    <row r="29" spans="2:25" ht="8.25" customHeight="1">
      <c r="B29" s="158"/>
      <c r="C29" s="159"/>
      <c r="D29" s="160"/>
      <c r="E29" s="161"/>
      <c r="F29" s="161"/>
      <c r="G29" s="161"/>
      <c r="H29" s="161"/>
      <c r="I29" s="161"/>
      <c r="J29" s="161"/>
      <c r="K29" s="161"/>
      <c r="L29" s="161"/>
      <c r="M29" s="161"/>
      <c r="P29" s="162"/>
      <c r="Q29" s="162"/>
      <c r="R29" s="162"/>
      <c r="S29" s="163"/>
      <c r="T29" s="164"/>
      <c r="U29" s="164"/>
      <c r="W29" s="165"/>
      <c r="X29" s="165"/>
      <c r="Y29" s="148"/>
    </row>
    <row r="30" spans="2:25" ht="21.75" customHeight="1">
      <c r="B30" s="166"/>
      <c r="C30" s="652" t="s">
        <v>153</v>
      </c>
      <c r="D30" s="653"/>
      <c r="E30" s="653"/>
      <c r="F30" s="653"/>
      <c r="G30" s="653"/>
      <c r="H30" s="653"/>
      <c r="I30" s="654"/>
      <c r="J30" s="655" t="s">
        <v>156</v>
      </c>
      <c r="K30" s="656"/>
      <c r="L30" s="656"/>
      <c r="M30" s="656"/>
      <c r="N30" s="656"/>
      <c r="O30" s="656"/>
      <c r="P30" s="656"/>
      <c r="Q30" s="657"/>
      <c r="R30" s="658" t="s">
        <v>157</v>
      </c>
      <c r="S30" s="658"/>
      <c r="T30" s="659" t="s">
        <v>158</v>
      </c>
      <c r="U30" s="660"/>
      <c r="V30" s="660"/>
      <c r="W30" s="661"/>
      <c r="Y30" s="148"/>
    </row>
    <row r="31" spans="2:25" ht="25" customHeight="1">
      <c r="B31" s="158"/>
      <c r="C31" s="662"/>
      <c r="D31" s="663"/>
      <c r="E31" s="663"/>
      <c r="F31" s="663"/>
      <c r="G31" s="663"/>
      <c r="H31" s="169"/>
      <c r="I31" s="170" t="s">
        <v>159</v>
      </c>
      <c r="J31" s="664"/>
      <c r="K31" s="665"/>
      <c r="L31" s="665"/>
      <c r="M31" s="665"/>
      <c r="N31" s="665"/>
      <c r="O31" s="665"/>
      <c r="P31" s="665"/>
      <c r="Q31" s="666"/>
      <c r="R31" s="667"/>
      <c r="S31" s="667"/>
      <c r="T31" s="668">
        <f>H31*2*R31</f>
        <v>0</v>
      </c>
      <c r="U31" s="669"/>
      <c r="V31" s="669"/>
      <c r="W31" s="670"/>
      <c r="Y31" s="148"/>
    </row>
    <row r="32" spans="2:25" ht="25" customHeight="1">
      <c r="B32" s="158"/>
      <c r="C32" s="662"/>
      <c r="D32" s="663"/>
      <c r="E32" s="663"/>
      <c r="F32" s="663"/>
      <c r="G32" s="663"/>
      <c r="H32" s="171"/>
      <c r="I32" s="170" t="s">
        <v>159</v>
      </c>
      <c r="J32" s="671"/>
      <c r="K32" s="672"/>
      <c r="L32" s="672"/>
      <c r="M32" s="672"/>
      <c r="N32" s="672"/>
      <c r="O32" s="672"/>
      <c r="P32" s="672"/>
      <c r="Q32" s="673"/>
      <c r="R32" s="667"/>
      <c r="S32" s="667"/>
      <c r="T32" s="668">
        <f t="shared" ref="T32:T35" si="0">H32*2*R32</f>
        <v>0</v>
      </c>
      <c r="U32" s="669"/>
      <c r="V32" s="669"/>
      <c r="W32" s="670"/>
      <c r="Y32" s="148"/>
    </row>
    <row r="33" spans="2:25" ht="25" customHeight="1">
      <c r="B33" s="158"/>
      <c r="C33" s="662"/>
      <c r="D33" s="663"/>
      <c r="E33" s="663"/>
      <c r="F33" s="663"/>
      <c r="G33" s="663"/>
      <c r="H33" s="171"/>
      <c r="I33" s="170" t="s">
        <v>159</v>
      </c>
      <c r="J33" s="671"/>
      <c r="K33" s="672"/>
      <c r="L33" s="672"/>
      <c r="M33" s="672"/>
      <c r="N33" s="672"/>
      <c r="O33" s="672"/>
      <c r="P33" s="672"/>
      <c r="Q33" s="673"/>
      <c r="R33" s="667"/>
      <c r="S33" s="667"/>
      <c r="T33" s="668">
        <f t="shared" si="0"/>
        <v>0</v>
      </c>
      <c r="U33" s="669"/>
      <c r="V33" s="669"/>
      <c r="W33" s="670"/>
      <c r="Y33" s="148"/>
    </row>
    <row r="34" spans="2:25" ht="25" customHeight="1">
      <c r="B34" s="158"/>
      <c r="C34" s="662"/>
      <c r="D34" s="663"/>
      <c r="E34" s="663"/>
      <c r="F34" s="663"/>
      <c r="G34" s="663"/>
      <c r="H34" s="171"/>
      <c r="I34" s="170" t="s">
        <v>159</v>
      </c>
      <c r="J34" s="671"/>
      <c r="K34" s="672"/>
      <c r="L34" s="672"/>
      <c r="M34" s="672"/>
      <c r="N34" s="672"/>
      <c r="O34" s="672"/>
      <c r="P34" s="672"/>
      <c r="Q34" s="673"/>
      <c r="R34" s="667"/>
      <c r="S34" s="667"/>
      <c r="T34" s="668">
        <f t="shared" si="0"/>
        <v>0</v>
      </c>
      <c r="U34" s="669"/>
      <c r="V34" s="669"/>
      <c r="W34" s="670"/>
      <c r="Y34" s="148"/>
    </row>
    <row r="35" spans="2:25" ht="25" customHeight="1">
      <c r="B35" s="166"/>
      <c r="C35" s="662"/>
      <c r="D35" s="663"/>
      <c r="E35" s="663"/>
      <c r="F35" s="663"/>
      <c r="G35" s="663"/>
      <c r="H35" s="171"/>
      <c r="I35" s="170" t="s">
        <v>159</v>
      </c>
      <c r="J35" s="671"/>
      <c r="K35" s="672"/>
      <c r="L35" s="672"/>
      <c r="M35" s="672"/>
      <c r="N35" s="672"/>
      <c r="O35" s="672"/>
      <c r="P35" s="672"/>
      <c r="Q35" s="673"/>
      <c r="R35" s="667"/>
      <c r="S35" s="667"/>
      <c r="T35" s="668">
        <f t="shared" si="0"/>
        <v>0</v>
      </c>
      <c r="U35" s="669"/>
      <c r="V35" s="669"/>
      <c r="W35" s="670"/>
      <c r="Y35" s="148"/>
    </row>
    <row r="36" spans="2:2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Y36" s="148"/>
    </row>
    <row r="37" spans="2:25" ht="13.5" customHeight="1">
      <c r="B37" s="166"/>
      <c r="C37" s="677"/>
      <c r="D37" s="677"/>
      <c r="E37" s="678"/>
      <c r="F37" s="678"/>
      <c r="G37" s="174" t="s">
        <v>99</v>
      </c>
      <c r="H37" s="678"/>
      <c r="I37" s="678"/>
      <c r="J37" s="128" t="s">
        <v>100</v>
      </c>
      <c r="K37" s="678"/>
      <c r="L37" s="678"/>
      <c r="M37" s="174" t="s">
        <v>101</v>
      </c>
      <c r="Y37" s="148"/>
    </row>
    <row r="38" spans="2:25" ht="21" customHeight="1">
      <c r="B38" s="166"/>
      <c r="O38" s="675" t="s">
        <v>160</v>
      </c>
      <c r="P38" s="675"/>
      <c r="Q38" s="175"/>
      <c r="R38" s="175"/>
      <c r="S38" s="175"/>
      <c r="T38" s="175"/>
      <c r="U38" s="175"/>
      <c r="V38" s="175"/>
      <c r="W38" s="175"/>
      <c r="X38" s="175"/>
      <c r="Y38" s="148"/>
    </row>
    <row r="39" spans="2:25">
      <c r="B39" s="166"/>
      <c r="Y39" s="148"/>
    </row>
    <row r="40" spans="2:25" ht="21" customHeight="1">
      <c r="B40" s="166"/>
      <c r="N40" s="156"/>
      <c r="O40" s="675" t="s">
        <v>161</v>
      </c>
      <c r="P40" s="675"/>
      <c r="Q40" s="175"/>
      <c r="R40" s="175"/>
      <c r="S40" s="175"/>
      <c r="T40" s="175"/>
      <c r="U40" s="175"/>
      <c r="V40" s="175"/>
      <c r="W40" s="175"/>
      <c r="X40" s="176" t="s">
        <v>162</v>
      </c>
      <c r="Y40" s="148"/>
    </row>
    <row r="41" spans="2:25" ht="13.5" customHeight="1">
      <c r="B41" s="166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R41" s="674" t="s">
        <v>205</v>
      </c>
      <c r="S41" s="674"/>
      <c r="T41" s="674"/>
      <c r="U41" s="674"/>
      <c r="V41" s="674"/>
      <c r="W41" s="674"/>
      <c r="X41" s="674"/>
      <c r="Y41" s="148"/>
    </row>
    <row r="42" spans="2:25" ht="21.75" customHeight="1">
      <c r="B42" s="166"/>
      <c r="C42" s="675" t="s">
        <v>131</v>
      </c>
      <c r="D42" s="675"/>
      <c r="E42" s="675"/>
      <c r="F42" s="675"/>
      <c r="G42" s="676"/>
      <c r="H42" s="676"/>
      <c r="I42" s="676"/>
      <c r="J42" s="676"/>
      <c r="K42" s="676"/>
      <c r="L42" s="676"/>
      <c r="M42" s="676"/>
      <c r="N42" s="676"/>
      <c r="O42" s="676"/>
      <c r="Y42" s="148"/>
    </row>
    <row r="43" spans="2:25">
      <c r="B43" s="166"/>
      <c r="C43" s="177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Y43" s="148"/>
    </row>
    <row r="44" spans="2:25" ht="21.75" customHeight="1">
      <c r="B44" s="166"/>
      <c r="C44" s="675" t="s">
        <v>132</v>
      </c>
      <c r="D44" s="675"/>
      <c r="E44" s="675"/>
      <c r="F44" s="675"/>
      <c r="G44" s="676"/>
      <c r="H44" s="676"/>
      <c r="I44" s="676"/>
      <c r="J44" s="676"/>
      <c r="K44" s="676"/>
      <c r="L44" s="676"/>
      <c r="M44" s="676"/>
      <c r="N44" s="676"/>
      <c r="O44" s="178" t="s">
        <v>133</v>
      </c>
      <c r="Y44" s="148"/>
    </row>
    <row r="45" spans="2:25" ht="18.5" thickBot="1">
      <c r="B45" s="179"/>
      <c r="C45" s="180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2"/>
    </row>
    <row r="46" spans="2:25">
      <c r="R46" s="183"/>
      <c r="S46" s="183"/>
      <c r="T46" s="183"/>
      <c r="U46" s="183"/>
      <c r="V46" s="183"/>
      <c r="W46" s="183"/>
      <c r="X46" s="183"/>
      <c r="Y46" s="183"/>
    </row>
    <row r="47" spans="2:25">
      <c r="R47" s="173"/>
      <c r="S47" s="173"/>
      <c r="T47" s="173"/>
    </row>
    <row r="48" spans="2:25">
      <c r="P48" s="183"/>
      <c r="Q48" s="183"/>
      <c r="R48" s="183"/>
      <c r="S48" s="183"/>
      <c r="T48" s="183"/>
      <c r="U48" s="183"/>
      <c r="V48" s="183"/>
      <c r="W48" s="183"/>
      <c r="X48" s="183"/>
    </row>
  </sheetData>
  <mergeCells count="174">
    <mergeCell ref="R41:X41"/>
    <mergeCell ref="C42:F42"/>
    <mergeCell ref="G42:O42"/>
    <mergeCell ref="C44:F44"/>
    <mergeCell ref="G44:N44"/>
    <mergeCell ref="C37:D37"/>
    <mergeCell ref="E37:F37"/>
    <mergeCell ref="H37:I37"/>
    <mergeCell ref="K37:L37"/>
    <mergeCell ref="O38:P38"/>
    <mergeCell ref="O40:P40"/>
    <mergeCell ref="C31:G31"/>
    <mergeCell ref="J31:Q31"/>
    <mergeCell ref="R31:S31"/>
    <mergeCell ref="T31:W31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  <mergeCell ref="C33:G33"/>
    <mergeCell ref="J33:Q33"/>
    <mergeCell ref="R33:S33"/>
    <mergeCell ref="T33:W33"/>
    <mergeCell ref="B28:F28"/>
    <mergeCell ref="H28:J28"/>
    <mergeCell ref="M28:N28"/>
    <mergeCell ref="P28:R28"/>
    <mergeCell ref="T28:U28"/>
    <mergeCell ref="W28:X28"/>
    <mergeCell ref="C30:I30"/>
    <mergeCell ref="J30:Q30"/>
    <mergeCell ref="R30:S30"/>
    <mergeCell ref="T30:W30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J22:K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H20:J20"/>
    <mergeCell ref="M20:N20"/>
    <mergeCell ref="R20:U20"/>
    <mergeCell ref="N22:O22"/>
    <mergeCell ref="P22:Q22"/>
    <mergeCell ref="R22:S22"/>
    <mergeCell ref="T22:U22"/>
    <mergeCell ref="V22:W22"/>
    <mergeCell ref="D18:E18"/>
    <mergeCell ref="F18:G18"/>
    <mergeCell ref="H18:I18"/>
    <mergeCell ref="J18:K18"/>
    <mergeCell ref="L18:M18"/>
    <mergeCell ref="N18:O18"/>
    <mergeCell ref="P18:Q18"/>
    <mergeCell ref="R18:S18"/>
    <mergeCell ref="L22:M22"/>
    <mergeCell ref="T18:U18"/>
    <mergeCell ref="V18:W18"/>
    <mergeCell ref="B20:F20"/>
    <mergeCell ref="B22:C22"/>
    <mergeCell ref="D22:E22"/>
    <mergeCell ref="F22:G22"/>
    <mergeCell ref="H22:I22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E10:H10"/>
    <mergeCell ref="J10:L10"/>
    <mergeCell ref="N10:P10"/>
    <mergeCell ref="B12:F12"/>
    <mergeCell ref="H12:J12"/>
    <mergeCell ref="M12:N12"/>
    <mergeCell ref="B9:D9"/>
    <mergeCell ref="E9:H9"/>
    <mergeCell ref="J9:L9"/>
    <mergeCell ref="N9:P9"/>
    <mergeCell ref="U1:Y1"/>
    <mergeCell ref="B2:I2"/>
    <mergeCell ref="T2:Y2"/>
    <mergeCell ref="B3:Y3"/>
    <mergeCell ref="AC3:AD3"/>
    <mergeCell ref="B4:K4"/>
    <mergeCell ref="L4:Y4"/>
    <mergeCell ref="R9:S9"/>
    <mergeCell ref="T9:W9"/>
    <mergeCell ref="B5:G6"/>
    <mergeCell ref="H5:H6"/>
    <mergeCell ref="J5:K5"/>
    <mergeCell ref="L5:Y6"/>
    <mergeCell ref="J6:K6"/>
    <mergeCell ref="B7:K7"/>
    <mergeCell ref="L7:Y7"/>
  </mergeCells>
  <phoneticPr fontId="7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2B1C-09B3-4E6B-B092-08DD40632072}">
  <dimension ref="B1:AC41"/>
  <sheetViews>
    <sheetView view="pageBreakPreview" zoomScale="80" zoomScaleNormal="100" zoomScaleSheetLayoutView="80" workbookViewId="0">
      <selection activeCell="B3" sqref="B3:Y3"/>
    </sheetView>
  </sheetViews>
  <sheetFormatPr defaultRowHeight="18"/>
  <cols>
    <col min="1" max="1" width="3.7265625" style="184" customWidth="1"/>
    <col min="2" max="25" width="4.08984375" style="184" customWidth="1"/>
    <col min="26" max="26" width="3.453125" style="184" customWidth="1"/>
    <col min="27" max="27" width="3.7265625" style="184" customWidth="1"/>
    <col min="28" max="28" width="8.7265625" style="184"/>
    <col min="29" max="29" width="10.7265625" style="184" customWidth="1"/>
    <col min="30" max="16384" width="8.7265625" style="184"/>
  </cols>
  <sheetData>
    <row r="1" spans="2:29" ht="18.5" thickBot="1">
      <c r="U1" s="688" t="s">
        <v>179</v>
      </c>
      <c r="V1" s="688"/>
      <c r="W1" s="688"/>
      <c r="X1" s="688"/>
      <c r="Y1" s="688"/>
    </row>
    <row r="2" spans="2:29" ht="19" thickTop="1" thickBot="1">
      <c r="B2" s="698" t="s">
        <v>279</v>
      </c>
      <c r="C2" s="699"/>
      <c r="D2" s="699"/>
      <c r="E2" s="699"/>
      <c r="F2" s="699"/>
      <c r="G2" s="699"/>
      <c r="H2" s="699"/>
      <c r="I2" s="700"/>
      <c r="S2" s="185"/>
      <c r="T2" s="689" t="s">
        <v>284</v>
      </c>
      <c r="U2" s="690"/>
      <c r="V2" s="690"/>
      <c r="W2" s="690"/>
      <c r="X2" s="690"/>
      <c r="Y2" s="691"/>
    </row>
    <row r="3" spans="2:29" ht="31.5" customHeight="1" thickTop="1" thickBot="1">
      <c r="B3" s="692" t="s">
        <v>134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AB3" s="186"/>
      <c r="AC3" s="186" t="s">
        <v>135</v>
      </c>
    </row>
    <row r="4" spans="2:29" ht="54" customHeight="1" thickBot="1">
      <c r="B4" s="693" t="s">
        <v>163</v>
      </c>
      <c r="C4" s="694"/>
      <c r="D4" s="694"/>
      <c r="E4" s="694"/>
      <c r="F4" s="694"/>
      <c r="G4" s="694"/>
      <c r="H4" s="694"/>
      <c r="I4" s="694"/>
      <c r="J4" s="694"/>
      <c r="K4" s="695"/>
      <c r="L4" s="606">
        <f>AC4</f>
        <v>0</v>
      </c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8"/>
      <c r="AB4" s="187" t="s">
        <v>206</v>
      </c>
      <c r="AC4" s="188">
        <f>R10+H18</f>
        <v>0</v>
      </c>
    </row>
    <row r="5" spans="2:29" ht="18" customHeight="1">
      <c r="B5" s="189"/>
      <c r="C5" s="190"/>
      <c r="D5" s="190"/>
      <c r="E5" s="190"/>
      <c r="F5" s="191"/>
      <c r="G5" s="191"/>
      <c r="H5" s="191"/>
      <c r="I5" s="191"/>
      <c r="J5" s="191"/>
      <c r="K5" s="191"/>
      <c r="L5" s="696" t="s">
        <v>164</v>
      </c>
      <c r="M5" s="696"/>
      <c r="N5" s="696"/>
      <c r="O5" s="696"/>
      <c r="P5" s="696"/>
      <c r="Q5" s="696"/>
      <c r="R5" s="696"/>
      <c r="S5" s="696"/>
      <c r="T5" s="696"/>
      <c r="U5" s="696"/>
      <c r="V5" s="696"/>
      <c r="W5" s="696"/>
      <c r="X5" s="696"/>
      <c r="Y5" s="697"/>
    </row>
    <row r="6" spans="2:29" ht="18" customHeight="1" thickBot="1">
      <c r="B6" s="192"/>
      <c r="C6" s="193"/>
      <c r="D6" s="193"/>
      <c r="E6" s="193"/>
      <c r="F6" s="194"/>
      <c r="G6" s="194"/>
      <c r="H6" s="194"/>
      <c r="I6" s="194"/>
      <c r="J6" s="194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6"/>
    </row>
    <row r="7" spans="2:29" ht="30.75" customHeight="1" thickBot="1">
      <c r="B7" s="679" t="s">
        <v>144</v>
      </c>
      <c r="C7" s="680"/>
      <c r="D7" s="680"/>
      <c r="E7" s="197" t="s">
        <v>165</v>
      </c>
      <c r="F7" s="197"/>
      <c r="G7" s="198"/>
      <c r="H7" s="681" t="s">
        <v>203</v>
      </c>
      <c r="I7" s="681"/>
      <c r="J7" s="682"/>
      <c r="K7" s="198"/>
      <c r="L7" s="681" t="s">
        <v>204</v>
      </c>
      <c r="M7" s="681"/>
      <c r="N7" s="682"/>
      <c r="Y7" s="199"/>
    </row>
    <row r="8" spans="2:29" ht="21" customHeight="1">
      <c r="B8" s="200" t="s">
        <v>146</v>
      </c>
      <c r="C8" s="201"/>
      <c r="D8" s="201"/>
      <c r="E8" s="683"/>
      <c r="F8" s="683"/>
      <c r="G8" s="683"/>
      <c r="H8" s="683"/>
      <c r="J8" s="202"/>
      <c r="K8" s="201"/>
      <c r="L8" s="201"/>
      <c r="Y8" s="199"/>
    </row>
    <row r="9" spans="2:29">
      <c r="B9" s="203" t="s">
        <v>148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Y9" s="199"/>
    </row>
    <row r="10" spans="2:29" ht="30.75" customHeight="1">
      <c r="B10" s="684" t="s">
        <v>166</v>
      </c>
      <c r="C10" s="685"/>
      <c r="D10" s="685"/>
      <c r="E10" s="685"/>
      <c r="F10" s="685"/>
      <c r="G10" s="205" t="s">
        <v>150</v>
      </c>
      <c r="H10" s="686"/>
      <c r="I10" s="686"/>
      <c r="J10" s="686"/>
      <c r="K10" s="205" t="s">
        <v>111</v>
      </c>
      <c r="L10" s="206" t="s">
        <v>151</v>
      </c>
      <c r="M10" s="687"/>
      <c r="N10" s="687"/>
      <c r="O10" s="205" t="s">
        <v>101</v>
      </c>
      <c r="P10" s="205" t="s">
        <v>152</v>
      </c>
      <c r="Q10" s="205" t="s">
        <v>110</v>
      </c>
      <c r="R10" s="686">
        <f>H10*M10</f>
        <v>0</v>
      </c>
      <c r="S10" s="686"/>
      <c r="T10" s="686"/>
      <c r="U10" s="686"/>
      <c r="V10" s="206" t="s">
        <v>111</v>
      </c>
      <c r="Y10" s="199"/>
    </row>
    <row r="11" spans="2:29" ht="17.25" customHeight="1">
      <c r="B11" s="207"/>
      <c r="C11" s="208"/>
      <c r="D11" s="209"/>
      <c r="E11" s="210"/>
      <c r="F11" s="210"/>
      <c r="G11" s="210"/>
      <c r="H11" s="210"/>
      <c r="I11" s="210"/>
      <c r="J11" s="210"/>
      <c r="K11" s="210"/>
      <c r="L11" s="210"/>
      <c r="M11" s="210"/>
      <c r="P11" s="211"/>
      <c r="Q11" s="211"/>
      <c r="R11" s="211"/>
      <c r="S11" s="212"/>
      <c r="T11" s="213"/>
      <c r="U11" s="213"/>
      <c r="W11" s="195"/>
      <c r="X11" s="195"/>
      <c r="Y11" s="199"/>
    </row>
    <row r="12" spans="2:29" ht="30.75" customHeight="1">
      <c r="B12" s="701" t="s">
        <v>153</v>
      </c>
      <c r="C12" s="702"/>
      <c r="D12" s="703"/>
      <c r="E12" s="703"/>
      <c r="F12" s="703"/>
      <c r="G12" s="703"/>
      <c r="H12" s="703"/>
      <c r="I12" s="703"/>
      <c r="J12" s="703"/>
      <c r="K12" s="703"/>
      <c r="L12" s="703"/>
      <c r="M12" s="704"/>
      <c r="N12" s="705"/>
      <c r="O12" s="703"/>
      <c r="P12" s="703"/>
      <c r="Q12" s="703"/>
      <c r="R12" s="703"/>
      <c r="S12" s="703"/>
      <c r="T12" s="703"/>
      <c r="U12" s="703"/>
      <c r="V12" s="703"/>
      <c r="W12" s="703"/>
      <c r="Y12" s="199"/>
    </row>
    <row r="13" spans="2:29" ht="30.75" customHeight="1">
      <c r="B13" s="207"/>
      <c r="C13" s="208"/>
      <c r="D13" s="703"/>
      <c r="E13" s="703"/>
      <c r="F13" s="703"/>
      <c r="G13" s="703"/>
      <c r="H13" s="703"/>
      <c r="I13" s="703"/>
      <c r="J13" s="703"/>
      <c r="K13" s="703"/>
      <c r="L13" s="703"/>
      <c r="M13" s="704"/>
      <c r="N13" s="705"/>
      <c r="O13" s="703"/>
      <c r="P13" s="703"/>
      <c r="Q13" s="703"/>
      <c r="R13" s="703"/>
      <c r="S13" s="703"/>
      <c r="T13" s="703"/>
      <c r="U13" s="703"/>
      <c r="V13" s="703"/>
      <c r="W13" s="703"/>
      <c r="Y13" s="199"/>
    </row>
    <row r="14" spans="2:29" ht="30.75" customHeight="1">
      <c r="B14" s="207"/>
      <c r="C14" s="208"/>
      <c r="D14" s="703"/>
      <c r="E14" s="703"/>
      <c r="F14" s="703"/>
      <c r="G14" s="703"/>
      <c r="H14" s="703"/>
      <c r="I14" s="703"/>
      <c r="J14" s="703"/>
      <c r="K14" s="703"/>
      <c r="L14" s="703"/>
      <c r="M14" s="704"/>
      <c r="N14" s="705"/>
      <c r="O14" s="703"/>
      <c r="P14" s="703"/>
      <c r="Q14" s="703"/>
      <c r="R14" s="703"/>
      <c r="S14" s="703"/>
      <c r="T14" s="703"/>
      <c r="U14" s="703"/>
      <c r="V14" s="703"/>
      <c r="W14" s="703"/>
      <c r="Y14" s="199"/>
    </row>
    <row r="15" spans="2:29" ht="30.75" customHeight="1">
      <c r="B15" s="207"/>
      <c r="C15" s="208"/>
      <c r="D15" s="703"/>
      <c r="E15" s="703"/>
      <c r="F15" s="703"/>
      <c r="G15" s="703"/>
      <c r="H15" s="703"/>
      <c r="I15" s="703"/>
      <c r="J15" s="703"/>
      <c r="K15" s="703"/>
      <c r="L15" s="703"/>
      <c r="M15" s="704"/>
      <c r="N15" s="705"/>
      <c r="O15" s="703"/>
      <c r="P15" s="703"/>
      <c r="Q15" s="703"/>
      <c r="R15" s="703"/>
      <c r="S15" s="703"/>
      <c r="T15" s="703"/>
      <c r="U15" s="703"/>
      <c r="V15" s="703"/>
      <c r="W15" s="703"/>
      <c r="Y15" s="199"/>
    </row>
    <row r="16" spans="2:29" ht="30.75" customHeight="1">
      <c r="B16" s="214"/>
      <c r="D16" s="703"/>
      <c r="E16" s="703"/>
      <c r="F16" s="703"/>
      <c r="G16" s="703"/>
      <c r="H16" s="703"/>
      <c r="I16" s="703"/>
      <c r="J16" s="703"/>
      <c r="K16" s="703"/>
      <c r="L16" s="703"/>
      <c r="M16" s="704"/>
      <c r="N16" s="705"/>
      <c r="O16" s="703"/>
      <c r="P16" s="703"/>
      <c r="Q16" s="703"/>
      <c r="R16" s="703"/>
      <c r="S16" s="703"/>
      <c r="T16" s="703"/>
      <c r="U16" s="703"/>
      <c r="V16" s="703"/>
      <c r="W16" s="703"/>
      <c r="Y16" s="199"/>
    </row>
    <row r="17" spans="2:25" ht="30.75" customHeight="1"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Y17" s="199"/>
    </row>
    <row r="18" spans="2:25" ht="29.25" customHeight="1">
      <c r="B18" s="706" t="s">
        <v>167</v>
      </c>
      <c r="C18" s="707"/>
      <c r="D18" s="707"/>
      <c r="E18" s="707"/>
      <c r="F18" s="707"/>
      <c r="G18" s="205" t="s">
        <v>110</v>
      </c>
      <c r="H18" s="686">
        <f>SUM(T21:W28)</f>
        <v>0</v>
      </c>
      <c r="I18" s="686"/>
      <c r="J18" s="686"/>
      <c r="K18" s="205" t="s">
        <v>111</v>
      </c>
      <c r="L18" s="206"/>
      <c r="M18" s="687"/>
      <c r="N18" s="687"/>
      <c r="O18" s="205"/>
      <c r="P18" s="708"/>
      <c r="Q18" s="708"/>
      <c r="R18" s="708"/>
      <c r="S18" s="212"/>
      <c r="T18" s="709"/>
      <c r="U18" s="709"/>
      <c r="W18" s="709"/>
      <c r="X18" s="709"/>
      <c r="Y18" s="199"/>
    </row>
    <row r="19" spans="2:25" ht="16.5" customHeight="1">
      <c r="B19" s="207"/>
      <c r="C19" s="208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P19" s="211"/>
      <c r="Q19" s="211"/>
      <c r="R19" s="211"/>
      <c r="S19" s="212"/>
      <c r="T19" s="213"/>
      <c r="U19" s="213"/>
      <c r="W19" s="195"/>
      <c r="X19" s="195"/>
      <c r="Y19" s="199"/>
    </row>
    <row r="20" spans="2:25" ht="29.25" customHeight="1">
      <c r="B20" s="214"/>
      <c r="C20" s="719" t="s">
        <v>153</v>
      </c>
      <c r="D20" s="720"/>
      <c r="E20" s="720"/>
      <c r="F20" s="720"/>
      <c r="G20" s="720"/>
      <c r="H20" s="720"/>
      <c r="I20" s="721"/>
      <c r="J20" s="722" t="s">
        <v>156</v>
      </c>
      <c r="K20" s="723"/>
      <c r="L20" s="723"/>
      <c r="M20" s="723"/>
      <c r="N20" s="723"/>
      <c r="O20" s="723"/>
      <c r="P20" s="723"/>
      <c r="Q20" s="724"/>
      <c r="R20" s="725" t="s">
        <v>157</v>
      </c>
      <c r="S20" s="725"/>
      <c r="T20" s="726" t="s">
        <v>158</v>
      </c>
      <c r="U20" s="727"/>
      <c r="V20" s="727"/>
      <c r="W20" s="728"/>
      <c r="Y20" s="199"/>
    </row>
    <row r="21" spans="2:25" ht="29.25" customHeight="1">
      <c r="B21" s="207"/>
      <c r="C21" s="710"/>
      <c r="D21" s="711"/>
      <c r="E21" s="711"/>
      <c r="F21" s="711"/>
      <c r="G21" s="711"/>
      <c r="H21" s="217"/>
      <c r="I21" s="218" t="s">
        <v>159</v>
      </c>
      <c r="J21" s="729"/>
      <c r="K21" s="730"/>
      <c r="L21" s="730"/>
      <c r="M21" s="730"/>
      <c r="N21" s="730"/>
      <c r="O21" s="730"/>
      <c r="P21" s="730"/>
      <c r="Q21" s="731"/>
      <c r="R21" s="715"/>
      <c r="S21" s="715"/>
      <c r="T21" s="716">
        <f>H21*2*R21</f>
        <v>0</v>
      </c>
      <c r="U21" s="717"/>
      <c r="V21" s="717"/>
      <c r="W21" s="718"/>
      <c r="Y21" s="199"/>
    </row>
    <row r="22" spans="2:25" ht="29.25" customHeight="1">
      <c r="B22" s="207"/>
      <c r="C22" s="710"/>
      <c r="D22" s="711"/>
      <c r="E22" s="711"/>
      <c r="F22" s="711"/>
      <c r="G22" s="711"/>
      <c r="H22" s="219"/>
      <c r="I22" s="218" t="s">
        <v>159</v>
      </c>
      <c r="J22" s="712"/>
      <c r="K22" s="713"/>
      <c r="L22" s="713"/>
      <c r="M22" s="713"/>
      <c r="N22" s="713"/>
      <c r="O22" s="713"/>
      <c r="P22" s="713"/>
      <c r="Q22" s="714"/>
      <c r="R22" s="715"/>
      <c r="S22" s="715"/>
      <c r="T22" s="716">
        <f t="shared" ref="T22:T28" si="0">H22*2*R22</f>
        <v>0</v>
      </c>
      <c r="U22" s="717"/>
      <c r="V22" s="717"/>
      <c r="W22" s="718"/>
      <c r="Y22" s="199"/>
    </row>
    <row r="23" spans="2:25" ht="29.25" customHeight="1">
      <c r="B23" s="207"/>
      <c r="C23" s="710"/>
      <c r="D23" s="711"/>
      <c r="E23" s="711"/>
      <c r="F23" s="711"/>
      <c r="G23" s="711"/>
      <c r="H23" s="219"/>
      <c r="I23" s="218" t="s">
        <v>159</v>
      </c>
      <c r="J23" s="712"/>
      <c r="K23" s="713"/>
      <c r="L23" s="713"/>
      <c r="M23" s="713"/>
      <c r="N23" s="713"/>
      <c r="O23" s="713"/>
      <c r="P23" s="713"/>
      <c r="Q23" s="714"/>
      <c r="R23" s="715"/>
      <c r="S23" s="715"/>
      <c r="T23" s="716">
        <f t="shared" si="0"/>
        <v>0</v>
      </c>
      <c r="U23" s="717"/>
      <c r="V23" s="717"/>
      <c r="W23" s="718"/>
      <c r="Y23" s="199"/>
    </row>
    <row r="24" spans="2:25" ht="29.25" customHeight="1">
      <c r="B24" s="207"/>
      <c r="C24" s="710"/>
      <c r="D24" s="711"/>
      <c r="E24" s="711"/>
      <c r="F24" s="711"/>
      <c r="G24" s="711"/>
      <c r="H24" s="219"/>
      <c r="I24" s="218" t="s">
        <v>159</v>
      </c>
      <c r="J24" s="712"/>
      <c r="K24" s="713"/>
      <c r="L24" s="713"/>
      <c r="M24" s="713"/>
      <c r="N24" s="713"/>
      <c r="O24" s="713"/>
      <c r="P24" s="713"/>
      <c r="Q24" s="714"/>
      <c r="R24" s="715"/>
      <c r="S24" s="715"/>
      <c r="T24" s="716">
        <f t="shared" si="0"/>
        <v>0</v>
      </c>
      <c r="U24" s="717"/>
      <c r="V24" s="717"/>
      <c r="W24" s="718"/>
      <c r="Y24" s="199"/>
    </row>
    <row r="25" spans="2:25" ht="29.25" customHeight="1">
      <c r="B25" s="207"/>
      <c r="C25" s="710"/>
      <c r="D25" s="711"/>
      <c r="E25" s="711"/>
      <c r="F25" s="711"/>
      <c r="G25" s="711"/>
      <c r="H25" s="219"/>
      <c r="I25" s="218" t="s">
        <v>159</v>
      </c>
      <c r="J25" s="712"/>
      <c r="K25" s="713"/>
      <c r="L25" s="713"/>
      <c r="M25" s="713"/>
      <c r="N25" s="713"/>
      <c r="O25" s="713"/>
      <c r="P25" s="713"/>
      <c r="Q25" s="714"/>
      <c r="R25" s="715"/>
      <c r="S25" s="715"/>
      <c r="T25" s="716">
        <f t="shared" si="0"/>
        <v>0</v>
      </c>
      <c r="U25" s="717"/>
      <c r="V25" s="717"/>
      <c r="W25" s="718"/>
      <c r="Y25" s="199"/>
    </row>
    <row r="26" spans="2:25" ht="29.25" customHeight="1">
      <c r="B26" s="207"/>
      <c r="C26" s="710"/>
      <c r="D26" s="711"/>
      <c r="E26" s="711"/>
      <c r="F26" s="711"/>
      <c r="G26" s="711"/>
      <c r="H26" s="219"/>
      <c r="I26" s="218" t="s">
        <v>159</v>
      </c>
      <c r="J26" s="712"/>
      <c r="K26" s="713"/>
      <c r="L26" s="713"/>
      <c r="M26" s="713"/>
      <c r="N26" s="713"/>
      <c r="O26" s="713"/>
      <c r="P26" s="713"/>
      <c r="Q26" s="714"/>
      <c r="R26" s="715"/>
      <c r="S26" s="715"/>
      <c r="T26" s="716">
        <f t="shared" si="0"/>
        <v>0</v>
      </c>
      <c r="U26" s="717"/>
      <c r="V26" s="717"/>
      <c r="W26" s="718"/>
      <c r="Y26" s="199"/>
    </row>
    <row r="27" spans="2:25" ht="29.25" customHeight="1">
      <c r="B27" s="207"/>
      <c r="C27" s="710"/>
      <c r="D27" s="711"/>
      <c r="E27" s="711"/>
      <c r="F27" s="711"/>
      <c r="G27" s="711"/>
      <c r="H27" s="219"/>
      <c r="I27" s="218" t="s">
        <v>159</v>
      </c>
      <c r="J27" s="712"/>
      <c r="K27" s="713"/>
      <c r="L27" s="713"/>
      <c r="M27" s="713"/>
      <c r="N27" s="713"/>
      <c r="O27" s="713"/>
      <c r="P27" s="713"/>
      <c r="Q27" s="714"/>
      <c r="R27" s="715"/>
      <c r="S27" s="715"/>
      <c r="T27" s="716">
        <f t="shared" si="0"/>
        <v>0</v>
      </c>
      <c r="U27" s="717"/>
      <c r="V27" s="717"/>
      <c r="W27" s="718"/>
      <c r="Y27" s="199"/>
    </row>
    <row r="28" spans="2:25" ht="29.25" customHeight="1">
      <c r="B28" s="214"/>
      <c r="C28" s="710"/>
      <c r="D28" s="711"/>
      <c r="E28" s="711"/>
      <c r="F28" s="711"/>
      <c r="G28" s="711"/>
      <c r="H28" s="219"/>
      <c r="I28" s="218" t="s">
        <v>159</v>
      </c>
      <c r="J28" s="712"/>
      <c r="K28" s="713"/>
      <c r="L28" s="713"/>
      <c r="M28" s="713"/>
      <c r="N28" s="713"/>
      <c r="O28" s="713"/>
      <c r="P28" s="713"/>
      <c r="Q28" s="714"/>
      <c r="R28" s="715"/>
      <c r="S28" s="715"/>
      <c r="T28" s="716">
        <f t="shared" si="0"/>
        <v>0</v>
      </c>
      <c r="U28" s="717"/>
      <c r="V28" s="717"/>
      <c r="W28" s="718"/>
      <c r="Y28" s="199"/>
    </row>
    <row r="29" spans="2:25" ht="19.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Y29" s="199"/>
    </row>
    <row r="30" spans="2:25" ht="23.25" customHeight="1">
      <c r="B30" s="214"/>
      <c r="C30" s="735"/>
      <c r="D30" s="735"/>
      <c r="E30" s="736"/>
      <c r="F30" s="736"/>
      <c r="G30" s="222" t="s">
        <v>99</v>
      </c>
      <c r="H30" s="736"/>
      <c r="I30" s="736"/>
      <c r="J30" s="184" t="s">
        <v>100</v>
      </c>
      <c r="K30" s="736"/>
      <c r="L30" s="736"/>
      <c r="M30" s="222" t="s">
        <v>101</v>
      </c>
      <c r="Y30" s="199"/>
    </row>
    <row r="31" spans="2:25" ht="21" customHeight="1">
      <c r="B31" s="214"/>
      <c r="O31" s="732" t="s">
        <v>160</v>
      </c>
      <c r="P31" s="732"/>
      <c r="Q31" s="223"/>
      <c r="R31" s="223"/>
      <c r="S31" s="223"/>
      <c r="T31" s="223"/>
      <c r="U31" s="223"/>
      <c r="V31" s="223"/>
      <c r="W31" s="223"/>
      <c r="X31" s="223"/>
      <c r="Y31" s="199"/>
    </row>
    <row r="32" spans="2:25">
      <c r="B32" s="214"/>
      <c r="Y32" s="199"/>
    </row>
    <row r="33" spans="2:25" ht="21" customHeight="1">
      <c r="B33" s="214"/>
      <c r="N33" s="224"/>
      <c r="O33" s="732" t="s">
        <v>161</v>
      </c>
      <c r="P33" s="732"/>
      <c r="Q33" s="223"/>
      <c r="R33" s="223"/>
      <c r="S33" s="223"/>
      <c r="T33" s="223"/>
      <c r="U33" s="223"/>
      <c r="V33" s="223"/>
      <c r="W33" s="223"/>
      <c r="X33" s="225" t="s">
        <v>162</v>
      </c>
      <c r="Y33" s="199"/>
    </row>
    <row r="34" spans="2:25" ht="20.25" customHeight="1">
      <c r="B34" s="214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R34" s="733" t="s">
        <v>205</v>
      </c>
      <c r="S34" s="733"/>
      <c r="T34" s="733"/>
      <c r="U34" s="733"/>
      <c r="V34" s="733"/>
      <c r="W34" s="733"/>
      <c r="X34" s="733"/>
      <c r="Y34" s="199"/>
    </row>
    <row r="35" spans="2:25" ht="21.75" customHeight="1">
      <c r="B35" s="214"/>
      <c r="C35" s="732" t="s">
        <v>131</v>
      </c>
      <c r="D35" s="732"/>
      <c r="E35" s="732"/>
      <c r="F35" s="732"/>
      <c r="G35" s="734"/>
      <c r="H35" s="734"/>
      <c r="I35" s="734"/>
      <c r="J35" s="734"/>
      <c r="K35" s="734"/>
      <c r="L35" s="734"/>
      <c r="M35" s="734"/>
      <c r="N35" s="734"/>
      <c r="O35" s="734"/>
      <c r="Y35" s="199"/>
    </row>
    <row r="36" spans="2:25">
      <c r="B36" s="214"/>
      <c r="C36" s="226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Y36" s="199"/>
    </row>
    <row r="37" spans="2:25" ht="21.75" customHeight="1">
      <c r="B37" s="214"/>
      <c r="C37" s="732" t="s">
        <v>132</v>
      </c>
      <c r="D37" s="732"/>
      <c r="E37" s="732"/>
      <c r="F37" s="732"/>
      <c r="G37" s="734"/>
      <c r="H37" s="734"/>
      <c r="I37" s="734"/>
      <c r="J37" s="734"/>
      <c r="K37" s="734"/>
      <c r="L37" s="734"/>
      <c r="M37" s="734"/>
      <c r="N37" s="734"/>
      <c r="O37" s="227" t="s">
        <v>133</v>
      </c>
      <c r="Y37" s="199"/>
    </row>
    <row r="38" spans="2:25" ht="18.5" thickBot="1">
      <c r="B38" s="228"/>
      <c r="C38" s="229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1"/>
    </row>
    <row r="39" spans="2:25">
      <c r="R39" s="232"/>
      <c r="S39" s="232"/>
      <c r="T39" s="232"/>
      <c r="U39" s="232"/>
      <c r="V39" s="232"/>
      <c r="W39" s="232"/>
      <c r="X39" s="232"/>
      <c r="Y39" s="232"/>
    </row>
    <row r="40" spans="2:25">
      <c r="R40" s="221"/>
      <c r="S40" s="221"/>
      <c r="T40" s="221"/>
    </row>
    <row r="41" spans="2:25">
      <c r="P41" s="232"/>
      <c r="Q41" s="232"/>
      <c r="R41" s="232"/>
      <c r="S41" s="232"/>
      <c r="T41" s="232"/>
      <c r="U41" s="232"/>
      <c r="V41" s="232"/>
      <c r="W41" s="232"/>
      <c r="X41" s="232"/>
    </row>
  </sheetData>
  <mergeCells count="119">
    <mergeCell ref="O31:P31"/>
    <mergeCell ref="O33:P33"/>
    <mergeCell ref="R34:X34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  <mergeCell ref="C26:G26"/>
    <mergeCell ref="J26:Q26"/>
    <mergeCell ref="R26:S26"/>
    <mergeCell ref="T26:W26"/>
    <mergeCell ref="C27:G27"/>
    <mergeCell ref="J27:Q27"/>
    <mergeCell ref="R27:S27"/>
    <mergeCell ref="T27:W27"/>
    <mergeCell ref="C24:G24"/>
    <mergeCell ref="J24:Q24"/>
    <mergeCell ref="R24:S24"/>
    <mergeCell ref="T24:W24"/>
    <mergeCell ref="C25:G25"/>
    <mergeCell ref="J25:Q25"/>
    <mergeCell ref="R25:S25"/>
    <mergeCell ref="T25:W25"/>
    <mergeCell ref="C22:G22"/>
    <mergeCell ref="J22:Q22"/>
    <mergeCell ref="R22:S22"/>
    <mergeCell ref="T22:W22"/>
    <mergeCell ref="C23:G23"/>
    <mergeCell ref="J23:Q23"/>
    <mergeCell ref="R23:S23"/>
    <mergeCell ref="T23:W23"/>
    <mergeCell ref="C20:I20"/>
    <mergeCell ref="J20:Q20"/>
    <mergeCell ref="R20:S20"/>
    <mergeCell ref="T20:W20"/>
    <mergeCell ref="C21:G21"/>
    <mergeCell ref="J21:Q21"/>
    <mergeCell ref="R21:S21"/>
    <mergeCell ref="T21:W21"/>
    <mergeCell ref="T16:U16"/>
    <mergeCell ref="V16:W16"/>
    <mergeCell ref="B18:F18"/>
    <mergeCell ref="H18:J18"/>
    <mergeCell ref="M18:N18"/>
    <mergeCell ref="P18:R18"/>
    <mergeCell ref="T18:U18"/>
    <mergeCell ref="W18:X18"/>
    <mergeCell ref="T15:U15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T12:U12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7:D7"/>
    <mergeCell ref="H7:J7"/>
    <mergeCell ref="L7:N7"/>
    <mergeCell ref="E8:H8"/>
    <mergeCell ref="B10:F10"/>
    <mergeCell ref="H10:J10"/>
    <mergeCell ref="M10:N10"/>
    <mergeCell ref="U1:Y1"/>
    <mergeCell ref="T2:Y2"/>
    <mergeCell ref="B3:Y3"/>
    <mergeCell ref="B4:K4"/>
    <mergeCell ref="L4:Y4"/>
    <mergeCell ref="L5:Y5"/>
    <mergeCell ref="B2:I2"/>
    <mergeCell ref="R10:U10"/>
  </mergeCells>
  <phoneticPr fontId="7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CDA1-E84E-43AC-9F6A-77DE507A8914}">
  <sheetPr>
    <pageSetUpPr fitToPage="1"/>
  </sheetPr>
  <dimension ref="A1:AH32"/>
  <sheetViews>
    <sheetView zoomScale="80" zoomScaleNormal="80" workbookViewId="0">
      <selection activeCell="A3" sqref="A3:AB3"/>
    </sheetView>
  </sheetViews>
  <sheetFormatPr defaultRowHeight="18"/>
  <cols>
    <col min="1" max="1" width="2.453125" style="61" customWidth="1"/>
    <col min="2" max="4" width="5.7265625" style="61" customWidth="1"/>
    <col min="5" max="5" width="5.26953125" style="61" bestFit="1" customWidth="1"/>
    <col min="6" max="6" width="6.7265625" style="61" customWidth="1"/>
    <col min="7" max="7" width="5" style="61" customWidth="1"/>
    <col min="8" max="8" width="4" style="61" bestFit="1" customWidth="1"/>
    <col min="9" max="9" width="5" style="61" customWidth="1"/>
    <col min="10" max="10" width="4" style="61" customWidth="1"/>
    <col min="11" max="11" width="5.7265625" style="61" customWidth="1"/>
    <col min="12" max="16" width="4" style="61" customWidth="1"/>
    <col min="17" max="18" width="4" style="61" bestFit="1" customWidth="1"/>
    <col min="19" max="19" width="5" style="61" customWidth="1"/>
    <col min="20" max="20" width="4" style="61" customWidth="1"/>
    <col min="21" max="21" width="5" style="61" customWidth="1"/>
    <col min="22" max="22" width="4" style="61" customWidth="1"/>
    <col min="23" max="23" width="5.08984375" style="61" customWidth="1"/>
    <col min="24" max="26" width="4" style="61" customWidth="1"/>
    <col min="27" max="27" width="3.453125" style="61" bestFit="1" customWidth="1"/>
    <col min="28" max="28" width="2.90625" style="61" customWidth="1"/>
    <col min="29" max="29" width="8.7265625" style="61"/>
    <col min="30" max="30" width="18.90625" style="61" customWidth="1"/>
    <col min="31" max="31" width="13.36328125" style="61" customWidth="1"/>
    <col min="32" max="16384" width="8.7265625" style="61"/>
  </cols>
  <sheetData>
    <row r="1" spans="1:34" ht="20">
      <c r="A1" s="60"/>
      <c r="B1" s="60"/>
      <c r="C1" s="60"/>
      <c r="D1" s="60"/>
      <c r="E1" s="60"/>
      <c r="X1" s="753" t="s">
        <v>225</v>
      </c>
      <c r="Y1" s="754"/>
      <c r="Z1" s="754"/>
      <c r="AA1" s="754"/>
      <c r="AB1" s="754"/>
      <c r="AH1" s="62"/>
    </row>
    <row r="2" spans="1:34">
      <c r="A2" s="63"/>
      <c r="B2" s="63"/>
      <c r="C2" s="63"/>
      <c r="D2" s="63"/>
      <c r="E2" s="63"/>
      <c r="AH2" s="62"/>
    </row>
    <row r="3" spans="1:34" ht="48.75" customHeight="1" thickBot="1">
      <c r="A3" s="755" t="s">
        <v>96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H3" s="62"/>
    </row>
    <row r="4" spans="1:34" ht="3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6"/>
    </row>
    <row r="5" spans="1:34" ht="34.5" customHeight="1">
      <c r="A5" s="756" t="s">
        <v>97</v>
      </c>
      <c r="B5" s="743"/>
      <c r="C5" s="743"/>
      <c r="D5" s="743"/>
      <c r="E5" s="743"/>
      <c r="F5" s="757"/>
      <c r="G5" s="757"/>
      <c r="H5" s="757"/>
      <c r="J5" s="67"/>
      <c r="K5" s="67"/>
      <c r="O5" s="67"/>
      <c r="S5" s="67"/>
      <c r="T5" s="67"/>
      <c r="U5" s="67"/>
      <c r="V5" s="67"/>
      <c r="W5" s="67"/>
      <c r="X5" s="67"/>
      <c r="Y5" s="67"/>
      <c r="Z5" s="67"/>
      <c r="AA5" s="67"/>
      <c r="AB5" s="68"/>
    </row>
    <row r="6" spans="1:34" ht="30.75" customHeight="1">
      <c r="A6" s="69"/>
      <c r="B6" s="70"/>
      <c r="C6" s="70"/>
      <c r="D6" s="70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</row>
    <row r="7" spans="1:34" ht="41.25" customHeight="1">
      <c r="A7" s="756" t="s">
        <v>98</v>
      </c>
      <c r="B7" s="743"/>
      <c r="C7" s="743"/>
      <c r="D7" s="743"/>
      <c r="E7" s="743"/>
      <c r="F7" s="743"/>
      <c r="G7" s="743"/>
      <c r="H7" s="73" t="s">
        <v>99</v>
      </c>
      <c r="I7" s="73"/>
      <c r="J7" s="73" t="s">
        <v>100</v>
      </c>
      <c r="K7" s="73"/>
      <c r="L7" s="73" t="s">
        <v>101</v>
      </c>
      <c r="M7" s="73" t="s">
        <v>102</v>
      </c>
      <c r="N7" s="73"/>
      <c r="O7" s="73" t="s">
        <v>103</v>
      </c>
      <c r="P7" s="73" t="s">
        <v>104</v>
      </c>
      <c r="Q7" s="743"/>
      <c r="R7" s="743"/>
      <c r="S7" s="743"/>
      <c r="T7" s="73" t="s">
        <v>99</v>
      </c>
      <c r="U7" s="73"/>
      <c r="V7" s="73" t="s">
        <v>100</v>
      </c>
      <c r="W7" s="73"/>
      <c r="X7" s="73" t="s">
        <v>101</v>
      </c>
      <c r="Y7" s="73" t="s">
        <v>102</v>
      </c>
      <c r="Z7" s="73"/>
      <c r="AA7" s="73" t="s">
        <v>103</v>
      </c>
      <c r="AB7" s="68"/>
    </row>
    <row r="8" spans="1:34" ht="30.75" customHeight="1">
      <c r="A8" s="69"/>
      <c r="B8" s="70"/>
      <c r="C8" s="70"/>
      <c r="D8" s="70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/>
    </row>
    <row r="9" spans="1:34" ht="34.5" customHeight="1">
      <c r="A9" s="756" t="s">
        <v>105</v>
      </c>
      <c r="B9" s="743"/>
      <c r="C9" s="743"/>
      <c r="D9" s="743"/>
      <c r="E9" s="743"/>
      <c r="F9" s="757"/>
      <c r="G9" s="757"/>
      <c r="H9" s="757"/>
      <c r="I9" s="757"/>
      <c r="J9" s="67" t="s">
        <v>106</v>
      </c>
      <c r="K9" s="67" t="s">
        <v>107</v>
      </c>
      <c r="L9" s="67" t="s">
        <v>108</v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</row>
    <row r="10" spans="1:34" ht="30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2"/>
    </row>
    <row r="11" spans="1:34" ht="30.75" customHeight="1">
      <c r="A11" s="758" t="s">
        <v>109</v>
      </c>
      <c r="B11" s="759"/>
      <c r="C11" s="759"/>
      <c r="D11" s="759"/>
      <c r="E11" s="759"/>
      <c r="F11" s="759"/>
      <c r="G11" s="759"/>
      <c r="H11" s="75"/>
      <c r="J11" s="73"/>
      <c r="K11" s="73"/>
      <c r="L11" s="73"/>
      <c r="M11" s="76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7"/>
    </row>
    <row r="12" spans="1:34" ht="37.5" customHeight="1">
      <c r="A12" s="78"/>
      <c r="B12" s="79"/>
      <c r="C12" s="79"/>
      <c r="D12" s="79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AA12" s="81"/>
      <c r="AB12" s="82"/>
      <c r="AC12" s="83"/>
    </row>
    <row r="13" spans="1:34" ht="38.25" customHeight="1">
      <c r="A13" s="78"/>
      <c r="B13" s="84"/>
      <c r="C13" s="84"/>
      <c r="D13" s="84"/>
      <c r="E13" s="85" t="s">
        <v>110</v>
      </c>
      <c r="F13" s="760"/>
      <c r="G13" s="760"/>
      <c r="H13" s="760"/>
      <c r="I13" s="760"/>
      <c r="J13" s="86" t="s">
        <v>111</v>
      </c>
      <c r="K13" s="80"/>
      <c r="L13" s="87" t="s">
        <v>112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AB13" s="82"/>
      <c r="AD13" s="761" t="s">
        <v>113</v>
      </c>
      <c r="AE13" s="762"/>
      <c r="AF13" s="62"/>
      <c r="AG13" s="62"/>
    </row>
    <row r="14" spans="1:34" ht="38.25" customHeight="1" thickBot="1">
      <c r="A14" s="78"/>
      <c r="B14" s="84"/>
      <c r="C14" s="84"/>
      <c r="D14" s="84"/>
      <c r="E14" s="85"/>
      <c r="F14" s="88"/>
      <c r="G14" s="88"/>
      <c r="H14" s="88"/>
      <c r="I14" s="88"/>
      <c r="J14" s="86"/>
      <c r="K14" s="80"/>
      <c r="L14" s="87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AB14" s="82"/>
      <c r="AD14" s="62"/>
      <c r="AE14" s="62"/>
      <c r="AF14" s="62"/>
      <c r="AG14" s="62"/>
    </row>
    <row r="15" spans="1:34" ht="35.25" customHeight="1" thickBot="1">
      <c r="A15" s="89"/>
      <c r="B15" s="750" t="s">
        <v>114</v>
      </c>
      <c r="C15" s="750"/>
      <c r="D15" s="750"/>
      <c r="E15" s="87" t="s">
        <v>115</v>
      </c>
      <c r="F15" s="84"/>
      <c r="G15" s="90"/>
      <c r="H15" s="91"/>
      <c r="I15" s="91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AB15" s="82"/>
      <c r="AD15" s="92"/>
      <c r="AE15" s="751" t="s">
        <v>116</v>
      </c>
      <c r="AF15" s="752"/>
      <c r="AG15" s="62"/>
    </row>
    <row r="16" spans="1:34" ht="60.75" customHeight="1" thickBot="1">
      <c r="A16" s="78"/>
      <c r="B16" s="745" t="s">
        <v>117</v>
      </c>
      <c r="C16" s="745"/>
      <c r="D16" s="745"/>
      <c r="E16" s="745"/>
      <c r="F16" s="745" t="s">
        <v>118</v>
      </c>
      <c r="G16" s="745"/>
      <c r="H16" s="745"/>
      <c r="I16" s="745"/>
      <c r="J16" s="745"/>
      <c r="K16" s="745"/>
      <c r="L16" s="745"/>
      <c r="M16" s="745"/>
      <c r="N16" s="745"/>
      <c r="O16" s="746" t="s">
        <v>119</v>
      </c>
      <c r="P16" s="746"/>
      <c r="Q16" s="746"/>
      <c r="R16" s="747" t="s">
        <v>120</v>
      </c>
      <c r="S16" s="747"/>
      <c r="T16" s="747"/>
      <c r="U16" s="747" t="s">
        <v>121</v>
      </c>
      <c r="V16" s="747"/>
      <c r="W16" s="747"/>
      <c r="X16" s="747" t="s">
        <v>122</v>
      </c>
      <c r="Y16" s="747"/>
      <c r="Z16" s="747"/>
      <c r="AB16" s="82"/>
      <c r="AD16" s="93">
        <f>AD15*10.21%</f>
        <v>0</v>
      </c>
      <c r="AE16" s="94" t="s">
        <v>123</v>
      </c>
      <c r="AF16" s="95">
        <f>INT(AD16)</f>
        <v>0</v>
      </c>
      <c r="AG16" s="62"/>
    </row>
    <row r="17" spans="1:33" ht="60.75" customHeight="1" thickBot="1">
      <c r="A17" s="78"/>
      <c r="B17" s="748"/>
      <c r="C17" s="748"/>
      <c r="D17" s="748"/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9"/>
      <c r="P17" s="749"/>
      <c r="Q17" s="749"/>
      <c r="R17" s="744"/>
      <c r="S17" s="744"/>
      <c r="T17" s="744"/>
      <c r="U17" s="744"/>
      <c r="V17" s="744"/>
      <c r="W17" s="744"/>
      <c r="X17" s="744"/>
      <c r="Y17" s="744"/>
      <c r="Z17" s="744"/>
      <c r="AB17" s="82"/>
      <c r="AD17" s="96"/>
      <c r="AE17" s="62"/>
      <c r="AF17" s="97" t="s">
        <v>124</v>
      </c>
      <c r="AG17" s="62"/>
    </row>
    <row r="18" spans="1:33" ht="60.75" customHeight="1" thickBot="1">
      <c r="A18" s="78"/>
      <c r="B18" s="739"/>
      <c r="C18" s="739"/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40"/>
      <c r="P18" s="740"/>
      <c r="Q18" s="740"/>
      <c r="R18" s="741"/>
      <c r="S18" s="741"/>
      <c r="T18" s="741"/>
      <c r="U18" s="741"/>
      <c r="V18" s="741"/>
      <c r="W18" s="741"/>
      <c r="X18" s="741"/>
      <c r="Y18" s="741"/>
      <c r="Z18" s="741"/>
      <c r="AB18" s="82"/>
      <c r="AD18" s="92">
        <f>AD15-AF16</f>
        <v>0</v>
      </c>
      <c r="AE18" s="62" t="s">
        <v>125</v>
      </c>
      <c r="AF18" s="62"/>
      <c r="AG18" s="62"/>
    </row>
    <row r="19" spans="1:33" ht="24" customHeight="1">
      <c r="A19" s="78"/>
      <c r="B19" s="79"/>
      <c r="C19" s="79"/>
      <c r="D19" s="79"/>
      <c r="E19" s="79"/>
      <c r="F19" s="79"/>
      <c r="G19" s="79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AB19" s="82"/>
      <c r="AD19" s="98"/>
    </row>
    <row r="20" spans="1:33" ht="27" customHeight="1">
      <c r="A20" s="78"/>
      <c r="B20" s="99" t="s">
        <v>126</v>
      </c>
      <c r="C20" s="88"/>
      <c r="D20" s="88"/>
      <c r="E20" s="88"/>
      <c r="F20" s="88"/>
      <c r="G20" s="88"/>
      <c r="H20" s="88"/>
      <c r="I20" s="88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AB20" s="82"/>
      <c r="AE20" s="98"/>
    </row>
    <row r="21" spans="1:33" ht="27" customHeight="1">
      <c r="A21" s="78"/>
      <c r="B21" s="101" t="s">
        <v>127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02"/>
      <c r="AE21" s="98"/>
    </row>
    <row r="22" spans="1:33" ht="27" customHeight="1">
      <c r="A22" s="78"/>
      <c r="B22" s="101" t="s">
        <v>128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102"/>
      <c r="AE22" s="98"/>
    </row>
    <row r="23" spans="1:33" ht="27" customHeight="1">
      <c r="A23" s="78"/>
      <c r="B23" s="101" t="s">
        <v>129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102"/>
    </row>
    <row r="24" spans="1:33" ht="27" customHeight="1">
      <c r="A24" s="103"/>
      <c r="B24" s="101" t="s">
        <v>130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5"/>
    </row>
    <row r="25" spans="1:33" ht="27" customHeight="1" thickBot="1">
      <c r="A25" s="103"/>
      <c r="B25" s="106"/>
      <c r="C25" s="104"/>
      <c r="D25" s="104"/>
      <c r="E25" s="104"/>
      <c r="F25" s="104"/>
      <c r="G25" s="107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5"/>
    </row>
    <row r="26" spans="1:33" ht="30" customHeight="1">
      <c r="A26" s="108"/>
      <c r="B26" s="109"/>
      <c r="C26" s="109"/>
      <c r="D26" s="109"/>
      <c r="E26" s="109"/>
      <c r="F26" s="109"/>
      <c r="G26" s="110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1"/>
    </row>
    <row r="27" spans="1:33" ht="30" customHeight="1">
      <c r="A27" s="78"/>
      <c r="B27" s="742"/>
      <c r="C27" s="742"/>
      <c r="D27" s="112"/>
      <c r="E27" s="73" t="s">
        <v>99</v>
      </c>
      <c r="F27" s="743"/>
      <c r="G27" s="743"/>
      <c r="H27" s="113" t="s">
        <v>100</v>
      </c>
      <c r="I27" s="743"/>
      <c r="J27" s="743"/>
      <c r="K27" s="113" t="s">
        <v>101</v>
      </c>
      <c r="AB27" s="82"/>
    </row>
    <row r="28" spans="1:33" ht="26.25" customHeight="1">
      <c r="A28" s="78"/>
      <c r="C28" s="76"/>
      <c r="D28" s="76"/>
      <c r="E28" s="110"/>
      <c r="F28" s="114"/>
      <c r="G28" s="114"/>
      <c r="H28" s="115"/>
      <c r="I28" s="114"/>
      <c r="J28" s="114"/>
      <c r="AB28" s="82"/>
    </row>
    <row r="29" spans="1:33" ht="33" customHeight="1">
      <c r="A29" s="78"/>
      <c r="O29" s="737" t="s">
        <v>131</v>
      </c>
      <c r="P29" s="737"/>
      <c r="Q29" s="737"/>
      <c r="R29" s="737"/>
      <c r="S29" s="738"/>
      <c r="T29" s="738"/>
      <c r="U29" s="738"/>
      <c r="V29" s="738"/>
      <c r="W29" s="738"/>
      <c r="X29" s="738"/>
      <c r="Y29" s="738"/>
      <c r="Z29" s="738"/>
      <c r="AA29" s="738"/>
      <c r="AB29" s="82"/>
    </row>
    <row r="30" spans="1:33" ht="27.75" customHeight="1">
      <c r="A30" s="78"/>
      <c r="O30" s="116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AB30" s="82"/>
    </row>
    <row r="31" spans="1:33" ht="29.25" customHeight="1">
      <c r="A31" s="78"/>
      <c r="O31" s="737" t="s">
        <v>132</v>
      </c>
      <c r="P31" s="737"/>
      <c r="Q31" s="737"/>
      <c r="R31" s="737"/>
      <c r="S31" s="738"/>
      <c r="T31" s="738"/>
      <c r="U31" s="738"/>
      <c r="V31" s="738"/>
      <c r="W31" s="738"/>
      <c r="X31" s="738"/>
      <c r="Y31" s="738"/>
      <c r="Z31" s="738"/>
      <c r="AA31" s="117" t="s">
        <v>133</v>
      </c>
      <c r="AB31" s="82"/>
    </row>
    <row r="32" spans="1:33" ht="30" customHeight="1" thickBot="1">
      <c r="A32" s="118"/>
      <c r="B32" s="119"/>
      <c r="C32" s="119"/>
      <c r="D32" s="119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1"/>
    </row>
  </sheetData>
  <mergeCells count="39">
    <mergeCell ref="B15:D15"/>
    <mergeCell ref="AE15:AF15"/>
    <mergeCell ref="X1:AB1"/>
    <mergeCell ref="A3:AB3"/>
    <mergeCell ref="A5:E5"/>
    <mergeCell ref="F5:H5"/>
    <mergeCell ref="A7:E7"/>
    <mergeCell ref="F7:G7"/>
    <mergeCell ref="Q7:S7"/>
    <mergeCell ref="A9:E9"/>
    <mergeCell ref="F9:I9"/>
    <mergeCell ref="A11:G11"/>
    <mergeCell ref="F13:I13"/>
    <mergeCell ref="AD13:AE13"/>
    <mergeCell ref="X17:Z17"/>
    <mergeCell ref="B16:E16"/>
    <mergeCell ref="F16:N16"/>
    <mergeCell ref="O16:Q16"/>
    <mergeCell ref="R16:T16"/>
    <mergeCell ref="U16:W16"/>
    <mergeCell ref="X16:Z16"/>
    <mergeCell ref="B17:E17"/>
    <mergeCell ref="F17:N17"/>
    <mergeCell ref="O17:Q17"/>
    <mergeCell ref="R17:T17"/>
    <mergeCell ref="U17:W17"/>
    <mergeCell ref="O31:R31"/>
    <mergeCell ref="S31:Z31"/>
    <mergeCell ref="B18:E18"/>
    <mergeCell ref="F18:N18"/>
    <mergeCell ref="O18:Q18"/>
    <mergeCell ref="R18:T18"/>
    <mergeCell ref="U18:W18"/>
    <mergeCell ref="X18:Z18"/>
    <mergeCell ref="B27:C27"/>
    <mergeCell ref="F27:G27"/>
    <mergeCell ref="I27:J27"/>
    <mergeCell ref="O29:R29"/>
    <mergeCell ref="S29:AA29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9DA7-6C96-4BD3-96EB-D84F2BFE3BCA}">
  <dimension ref="A1:M17"/>
  <sheetViews>
    <sheetView view="pageBreakPreview" zoomScaleNormal="100" zoomScaleSheetLayoutView="100" workbookViewId="0"/>
  </sheetViews>
  <sheetFormatPr defaultRowHeight="13"/>
  <sheetData>
    <row r="1" spans="1:13" ht="14">
      <c r="H1" s="763" t="s">
        <v>226</v>
      </c>
      <c r="I1" s="763"/>
      <c r="J1" s="763"/>
    </row>
    <row r="2" spans="1:13" ht="14">
      <c r="H2" s="763" t="s">
        <v>74</v>
      </c>
      <c r="I2" s="763"/>
      <c r="J2" s="763"/>
    </row>
    <row r="3" spans="1:13" ht="13.5" thickBot="1">
      <c r="A3" s="31"/>
    </row>
    <row r="4" spans="1:13" ht="20" customHeight="1">
      <c r="A4" s="797" t="s">
        <v>289</v>
      </c>
      <c r="B4" s="798"/>
      <c r="D4" s="799" t="s">
        <v>29</v>
      </c>
      <c r="E4" s="800"/>
      <c r="F4" s="801"/>
    </row>
    <row r="5" spans="1:13" ht="20" customHeight="1" thickBot="1">
      <c r="A5" s="802"/>
      <c r="B5" s="803"/>
      <c r="D5" s="804"/>
      <c r="E5" s="805"/>
      <c r="F5" s="806"/>
      <c r="M5" t="s">
        <v>22</v>
      </c>
    </row>
    <row r="6" spans="1:13">
      <c r="M6" t="s">
        <v>21</v>
      </c>
    </row>
    <row r="7" spans="1:13" ht="19" customHeight="1">
      <c r="M7" t="s">
        <v>20</v>
      </c>
    </row>
    <row r="8" spans="1:13" ht="19" customHeight="1">
      <c r="M8" t="s">
        <v>19</v>
      </c>
    </row>
    <row r="9" spans="1:13" ht="19" customHeight="1">
      <c r="M9" t="s">
        <v>18</v>
      </c>
    </row>
    <row r="10" spans="1:13" ht="19" customHeight="1">
      <c r="A10" s="28" t="s">
        <v>285</v>
      </c>
      <c r="M10" t="s">
        <v>17</v>
      </c>
    </row>
    <row r="11" spans="1:13" ht="19" customHeight="1">
      <c r="A11" s="28" t="s">
        <v>286</v>
      </c>
      <c r="M11" t="s">
        <v>16</v>
      </c>
    </row>
    <row r="12" spans="1:13" ht="19" customHeight="1">
      <c r="A12" s="28" t="s">
        <v>73</v>
      </c>
      <c r="M12" t="s">
        <v>15</v>
      </c>
    </row>
    <row r="13" spans="1:13" ht="19" customHeight="1">
      <c r="A13" s="28"/>
      <c r="M13" t="s">
        <v>14</v>
      </c>
    </row>
    <row r="14" spans="1:13" ht="14">
      <c r="A14" s="30" t="s">
        <v>72</v>
      </c>
    </row>
    <row r="15" spans="1:13" ht="14">
      <c r="A15" s="29" t="s">
        <v>71</v>
      </c>
    </row>
    <row r="16" spans="1:13" ht="20">
      <c r="A16" s="28" t="s">
        <v>70</v>
      </c>
    </row>
    <row r="17" spans="1:1" ht="20">
      <c r="A17" s="28" t="s">
        <v>69</v>
      </c>
    </row>
  </sheetData>
  <mergeCells count="6">
    <mergeCell ref="H1:J1"/>
    <mergeCell ref="H2:J2"/>
    <mergeCell ref="A4:B4"/>
    <mergeCell ref="D4:F4"/>
    <mergeCell ref="A5:B5"/>
    <mergeCell ref="D5:F5"/>
  </mergeCells>
  <phoneticPr fontId="7"/>
  <dataValidations count="1">
    <dataValidation type="list" allowBlank="1" showInputMessage="1" showErrorMessage="1" sqref="D5:F5" xr:uid="{4BFFDF7F-115C-4FA6-981F-6C2A75F896A6}">
      <formula1>$M$4:$M$13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様式４・１～３月実施届出</vt:lpstr>
      <vt:lpstr>様式5・実施報告書</vt:lpstr>
      <vt:lpstr>様式6収支決算総括</vt:lpstr>
      <vt:lpstr>様式７・参加者名簿</vt:lpstr>
      <vt:lpstr>様式８・事業別報告（</vt:lpstr>
      <vt:lpstr>様式９・特指略歴</vt:lpstr>
      <vt:lpstr>様式10号　指導者用（計算式あり）</vt:lpstr>
      <vt:lpstr>様式11号　選手用</vt:lpstr>
      <vt:lpstr>様式12・競技用具運搬</vt:lpstr>
      <vt:lpstr>様式13・領収書添付用紙</vt:lpstr>
      <vt:lpstr>'様式10号　指導者用（計算式あり）'!Print_Area</vt:lpstr>
      <vt:lpstr>'様式11号　選手用'!Print_Area</vt:lpstr>
      <vt:lpstr>様式12・競技用具運搬!Print_Area</vt:lpstr>
      <vt:lpstr>様式13・領収書添付用紙!Print_Area</vt:lpstr>
      <vt:lpstr>'様式４・１～３月実施届出'!Print_Area</vt:lpstr>
      <vt:lpstr>様式5・実施報告書!Print_Area</vt:lpstr>
      <vt:lpstr>様式6収支決算総括!Print_Area</vt:lpstr>
      <vt:lpstr>様式７・参加者名簿!Print_Area</vt:lpstr>
      <vt:lpstr>'様式８・事業別報告（'!Print_Area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坂部</cp:lastModifiedBy>
  <cp:lastPrinted>2024-03-19T08:53:13Z</cp:lastPrinted>
  <dcterms:created xsi:type="dcterms:W3CDTF">2022-03-02T10:42:30Z</dcterms:created>
  <dcterms:modified xsi:type="dcterms:W3CDTF">2024-04-02T04:37:59Z</dcterms:modified>
</cp:coreProperties>
</file>