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01\data\⑤新　スポーツ振興課\5　スポーツ少年団\2022　令和4年度　スポ少\3(3)②　　第53回関東ブロックスポーツ少年大会【東京都主管】\2-開催通知\"/>
    </mc:Choice>
  </mc:AlternateContent>
  <xr:revisionPtr revIDLastSave="0" documentId="13_ncr:1_{B9E6D74A-0AF4-42FA-93BC-88703AB4D8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加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7" i="1" l="1"/>
  <c r="Q36" i="1"/>
  <c r="Q38" i="1"/>
  <c r="Q39" i="1"/>
  <c r="Q40" i="1"/>
  <c r="Q41" i="1" l="1"/>
</calcChain>
</file>

<file path=xl/sharedStrings.xml><?xml version="1.0" encoding="utf-8"?>
<sst xmlns="http://schemas.openxmlformats.org/spreadsheetml/2006/main" count="47" uniqueCount="44">
  <si>
    <t>参加区分</t>
    <rPh sb="0" eb="2">
      <t>サンカ</t>
    </rPh>
    <rPh sb="2" eb="4">
      <t>クブン</t>
    </rPh>
    <phoneticPr fontId="1"/>
  </si>
  <si>
    <t>性別</t>
    <rPh sb="0" eb="2">
      <t>せいべつ</t>
    </rPh>
    <phoneticPr fontId="1" type="Hiragana" alignment="distributed"/>
  </si>
  <si>
    <t>年齢</t>
    <rPh sb="0" eb="2">
      <t>ねんれい</t>
    </rPh>
    <phoneticPr fontId="1" type="Hiragana" alignment="distributed"/>
  </si>
  <si>
    <t>住所</t>
    <rPh sb="0" eb="2">
      <t>じゅうしょ</t>
    </rPh>
    <phoneticPr fontId="1" type="Hiragana" alignment="distributed"/>
  </si>
  <si>
    <t>電話番号</t>
    <rPh sb="0" eb="2">
      <t>でんわ</t>
    </rPh>
    <rPh sb="2" eb="4">
      <t>ばんごう</t>
    </rPh>
    <phoneticPr fontId="1" type="Hiragana" alignment="distributed"/>
  </si>
  <si>
    <t>団名</t>
    <rPh sb="0" eb="1">
      <t>だん</t>
    </rPh>
    <rPh sb="1" eb="2">
      <t>めい</t>
    </rPh>
    <phoneticPr fontId="1" type="Hiragana" alignment="distributed"/>
  </si>
  <si>
    <t>団登録番号</t>
    <rPh sb="0" eb="1">
      <t>だん</t>
    </rPh>
    <rPh sb="1" eb="3">
      <t>とうろく</t>
    </rPh>
    <rPh sb="3" eb="5">
      <t>ばんごう</t>
    </rPh>
    <phoneticPr fontId="1" type="Hiragana" alignment="distributed"/>
  </si>
  <si>
    <t>種目</t>
    <rPh sb="0" eb="2">
      <t>しゅもく</t>
    </rPh>
    <phoneticPr fontId="1" type="Hiragana" alignment="distributed"/>
  </si>
  <si>
    <t>所属スポーツ少年団</t>
    <rPh sb="0" eb="2">
      <t>しょぞく</t>
    </rPh>
    <rPh sb="6" eb="8">
      <t>しょうねん</t>
    </rPh>
    <rPh sb="8" eb="9">
      <t>だん</t>
    </rPh>
    <phoneticPr fontId="1" type="Hiragana" alignment="distributed"/>
  </si>
  <si>
    <t>団活動歴</t>
    <rPh sb="0" eb="1">
      <t>だん</t>
    </rPh>
    <rPh sb="1" eb="3">
      <t>かつどう</t>
    </rPh>
    <rPh sb="3" eb="4">
      <t>れき</t>
    </rPh>
    <phoneticPr fontId="1" type="Hiragana" alignment="distributed"/>
  </si>
  <si>
    <t>運動適正</t>
    <rPh sb="0" eb="2">
      <t>うんどう</t>
    </rPh>
    <rPh sb="2" eb="4">
      <t>てきせい</t>
    </rPh>
    <phoneticPr fontId="1" type="Hiragana" alignment="distributed"/>
  </si>
  <si>
    <t>指導者：認定番号</t>
    <rPh sb="0" eb="3">
      <t>しどうしゃ</t>
    </rPh>
    <rPh sb="4" eb="6">
      <t>にんてい</t>
    </rPh>
    <rPh sb="6" eb="8">
      <t>ばんごう</t>
    </rPh>
    <phoneticPr fontId="1" type="Hiragana" alignment="distributed"/>
  </si>
  <si>
    <t>団　員：保護者名</t>
    <rPh sb="0" eb="1">
      <t>だん</t>
    </rPh>
    <rPh sb="2" eb="3">
      <t>いん</t>
    </rPh>
    <rPh sb="4" eb="6">
      <t>ほご</t>
    </rPh>
    <rPh sb="6" eb="8">
      <t>しゃめい</t>
    </rPh>
    <phoneticPr fontId="1" type="Hiragana" alignment="distributed"/>
  </si>
  <si>
    <t>印</t>
    <rPh sb="0" eb="1">
      <t>いん</t>
    </rPh>
    <phoneticPr fontId="1" type="Hiragana" alignment="distributed"/>
  </si>
  <si>
    <t>S</t>
    <phoneticPr fontId="1" type="Hiragana" alignment="distributed"/>
  </si>
  <si>
    <t>M</t>
    <phoneticPr fontId="1" type="Hiragana" alignment="distributed"/>
  </si>
  <si>
    <t>L</t>
    <phoneticPr fontId="1" type="Hiragana" alignment="distributed"/>
  </si>
  <si>
    <t>男</t>
    <rPh sb="0" eb="1">
      <t>おとこ</t>
    </rPh>
    <phoneticPr fontId="1" type="Hiragana" alignment="distributed"/>
  </si>
  <si>
    <t>女</t>
    <rPh sb="0" eb="1">
      <t>おんな</t>
    </rPh>
    <phoneticPr fontId="1" type="Hiragana" alignment="distributed"/>
  </si>
  <si>
    <t>中1</t>
    <rPh sb="0" eb="1">
      <t>なか</t>
    </rPh>
    <phoneticPr fontId="1" type="Hiragana" alignment="distributed"/>
  </si>
  <si>
    <t>高1</t>
    <rPh sb="0" eb="1">
      <t>こう</t>
    </rPh>
    <phoneticPr fontId="1" type="Hiragana" alignment="distributed"/>
  </si>
  <si>
    <t>高2</t>
    <rPh sb="0" eb="1">
      <t>こう</t>
    </rPh>
    <phoneticPr fontId="1" type="Hiragana" alignment="distributed"/>
  </si>
  <si>
    <t>高3</t>
    <rPh sb="0" eb="1">
      <t>こう</t>
    </rPh>
    <phoneticPr fontId="1" type="Hiragana" alignment="distributed"/>
  </si>
  <si>
    <t>Tシャツ</t>
    <phoneticPr fontId="1" type="Hiragana" alignment="distributed"/>
  </si>
  <si>
    <t>テスト</t>
    <phoneticPr fontId="1" type="Hiragana" alignment="distributed"/>
  </si>
  <si>
    <t>サイズ</t>
    <phoneticPr fontId="1" type="Hiragana" alignment="distributed"/>
  </si>
  <si>
    <t>本 部 長</t>
    <rPh sb="0" eb="1">
      <t>ほん</t>
    </rPh>
    <rPh sb="2" eb="3">
      <t>ぶ</t>
    </rPh>
    <rPh sb="4" eb="5">
      <t>ちょう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</si>
  <si>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</si>
  <si>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</si>
  <si>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スポーツ少年団</t>
    <phoneticPr fontId="1" type="Hiragana" alignment="distributed"/>
  </si>
  <si>
    <t>学年</t>
    <phoneticPr fontId="1" type="Hiragana" alignment="distributed"/>
  </si>
  <si>
    <t>SS</t>
    <phoneticPr fontId="1" type="Hiragana" alignment="distributed"/>
  </si>
  <si>
    <t>LL</t>
    <phoneticPr fontId="1" type="Hiragana" alignment="distributed"/>
  </si>
  <si>
    <t>氏名</t>
    <rPh sb="0" eb="2">
      <t>ふりがな</t>
    </rPh>
    <phoneticPr fontId="7" type="Hiragana" alignment="distributed"/>
  </si>
  <si>
    <t>計</t>
    <rPh sb="0" eb="1">
      <t>けい</t>
    </rPh>
    <phoneticPr fontId="7" type="Hiragana" alignment="distributed"/>
  </si>
  <si>
    <t>指導者1</t>
    <rPh sb="0" eb="3">
      <t>シドウシャ</t>
    </rPh>
    <phoneticPr fontId="1"/>
  </si>
  <si>
    <t>小6</t>
    <rPh sb="0" eb="1">
      <t>こ</t>
    </rPh>
    <phoneticPr fontId="1" type="Hiragana" alignment="distributed"/>
  </si>
  <si>
    <t>公益財団法人東京都体育協会</t>
    <rPh sb="0" eb="2">
      <t>こうえき</t>
    </rPh>
    <rPh sb="2" eb="6">
      <t>ざいだんほうじん</t>
    </rPh>
    <rPh sb="6" eb="9">
      <t>とうきょうと</t>
    </rPh>
    <rPh sb="9" eb="11">
      <t>たいいく</t>
    </rPh>
    <rPh sb="11" eb="13">
      <t>きょうかい</t>
    </rPh>
    <phoneticPr fontId="1" type="Hiragana" alignment="distributed"/>
  </si>
  <si>
    <t>東京都スポーツ少年団</t>
    <rPh sb="0" eb="3">
      <t>とうきょうと</t>
    </rPh>
    <rPh sb="3" eb="4">
      <t>やまがた</t>
    </rPh>
    <rPh sb="7" eb="9">
      <t>しょうねん</t>
    </rPh>
    <rPh sb="9" eb="10">
      <t>だん</t>
    </rPh>
    <phoneticPr fontId="1" type="Hiragana" alignment="distributed"/>
  </si>
  <si>
    <t>本部長　田村　嘉健</t>
    <rPh sb="0" eb="3">
      <t>ほんぶちょう</t>
    </rPh>
    <rPh sb="4" eb="6">
      <t>たむら</t>
    </rPh>
    <rPh sb="7" eb="8">
      <t>か</t>
    </rPh>
    <rPh sb="8" eb="9">
      <t>けん</t>
    </rPh>
    <phoneticPr fontId="1" type="Hiragana" alignment="distributed"/>
  </si>
  <si>
    <t>殿</t>
    <rPh sb="0" eb="1">
      <t>どの</t>
    </rPh>
    <phoneticPr fontId="7" type="Hiragana" alignment="distributed"/>
  </si>
  <si>
    <t>令和4年</t>
    <rPh sb="0" eb="1">
      <t>れい</t>
    </rPh>
    <rPh sb="1" eb="2">
      <t>わ</t>
    </rPh>
    <rPh sb="3" eb="4">
      <t>ねん</t>
    </rPh>
    <phoneticPr fontId="1" type="Hiragana" alignment="distributed"/>
  </si>
  <si>
    <t>上記の者を適格と認め、第53回関東ブロックスポーツ少年大会参加者として推薦いたします。</t>
    <rPh sb="0" eb="2">
      <t>じょうきの</t>
    </rPh>
    <rPh sb="5" eb="7">
      <t>てきかく</t>
    </rPh>
    <rPh sb="8" eb="9">
      <t>みと</t>
    </rPh>
    <rPh sb="11" eb="12">
      <t>だい</t>
    </rPh>
    <rPh sb="14" eb="15">
      <t>かい</t>
    </rPh>
    <rPh sb="15" eb="17">
      <t>かんとう</t>
    </rPh>
    <rPh sb="25" eb="27">
      <t>しょうねん</t>
    </rPh>
    <rPh sb="27" eb="29">
      <t>たいかい</t>
    </rPh>
    <rPh sb="29" eb="32">
      <t>さんかしゃ</t>
    </rPh>
    <rPh sb="35" eb="37">
      <t>すいせん</t>
    </rPh>
    <phoneticPr fontId="1" type="Hiragana" alignment="distributed"/>
  </si>
  <si>
    <t>㊞</t>
    <phoneticPr fontId="7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</si>
</sst>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団員&quot;General"/>
    <numFmt numFmtId="177" formatCode="General&quot;枚&quot;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6" xfId="0" applyFont="1" applyBorder="1" applyAlignment="1" applyProtection="1">
      <alignment horizontal="center" shrinkToFit="1"/>
    </xf>
    <xf numFmtId="0" fontId="5" fillId="0" borderId="8" xfId="0" applyFont="1" applyBorder="1" applyAlignment="1" applyProtection="1">
      <alignment horizontal="center" vertical="top" shrinkToFit="1"/>
    </xf>
    <xf numFmtId="0" fontId="3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177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vertical="center"/>
    </xf>
    <xf numFmtId="0" fontId="2" fillId="0" borderId="9" xfId="0" applyFont="1" applyBorder="1" applyAlignment="1" applyProtection="1">
      <alignment horizontal="right"/>
    </xf>
    <xf numFmtId="0" fontId="2" fillId="0" borderId="9" xfId="0" applyFont="1" applyBorder="1" applyAlignment="1" applyProtection="1"/>
    <xf numFmtId="177" fontId="2" fillId="0" borderId="0" xfId="0" applyNumberFormat="1" applyFont="1" applyAlignment="1" applyProtection="1">
      <alignment horizontal="right"/>
    </xf>
    <xf numFmtId="0" fontId="2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shrinkToFit="1"/>
    </xf>
    <xf numFmtId="0" fontId="5" fillId="0" borderId="0" xfId="0" applyFont="1" applyBorder="1" applyAlignment="1" applyProtection="1">
      <alignment horizontal="center" vertical="top" shrinkToFi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176" fontId="3" fillId="0" borderId="15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distributed" vertical="center" justifyLastLine="1"/>
    </xf>
    <xf numFmtId="0" fontId="4" fillId="0" borderId="2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76" fontId="3" fillId="0" borderId="16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horizontal="center" vertical="top" shrinkToFit="1"/>
    </xf>
    <xf numFmtId="0" fontId="5" fillId="0" borderId="5" xfId="0" applyFont="1" applyBorder="1" applyAlignment="1" applyProtection="1">
      <alignment horizontal="center" shrinkToFit="1"/>
    </xf>
    <xf numFmtId="0" fontId="2" fillId="0" borderId="1" xfId="0" applyFont="1" applyBorder="1" applyAlignment="1" applyProtection="1">
      <alignment horizontal="distributed" vertical="center" justifyLastLine="1"/>
      <protection locked="0"/>
    </xf>
    <xf numFmtId="0" fontId="2" fillId="0" borderId="2" xfId="0" applyFont="1" applyBorder="1" applyAlignment="1" applyProtection="1">
      <alignment horizontal="distributed" vertical="center" justifyLastLine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distributed" justifyLastLine="1"/>
      <protection locked="0"/>
    </xf>
    <xf numFmtId="176" fontId="3" fillId="0" borderId="18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distributed" vertical="center" justifyLastLine="1"/>
      <protection locked="0"/>
    </xf>
    <xf numFmtId="0" fontId="0" fillId="0" borderId="3" xfId="0" applyBorder="1" applyAlignment="1" applyProtection="1">
      <alignment horizontal="distributed" vertical="center" justifyLastLine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distributed" vertical="center" justifyLastLine="1"/>
      <protection locked="0"/>
    </xf>
    <xf numFmtId="0" fontId="2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shrinkToFi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justifyLastLine="1"/>
      <protection locked="0"/>
    </xf>
    <xf numFmtId="0" fontId="2" fillId="0" borderId="9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V46"/>
  <sheetViews>
    <sheetView tabSelected="1" zoomScaleNormal="100" zoomScaleSheetLayoutView="85" zoomScalePageLayoutView="85" workbookViewId="0">
      <selection activeCell="H43" sqref="H43"/>
    </sheetView>
  </sheetViews>
  <sheetFormatPr defaultColWidth="9" defaultRowHeight="13" zeroHeight="1" x14ac:dyDescent="0.2"/>
  <cols>
    <col min="1" max="1" width="9.08984375" style="12" customWidth="1"/>
    <col min="2" max="2" width="16.90625" style="12" customWidth="1"/>
    <col min="3" max="4" width="6" style="12" customWidth="1"/>
    <col min="5" max="5" width="30" style="12" customWidth="1"/>
    <col min="6" max="6" width="14.26953125" style="12" bestFit="1" customWidth="1"/>
    <col min="7" max="7" width="16.453125" style="12" customWidth="1"/>
    <col min="8" max="8" width="9.36328125" style="12" customWidth="1"/>
    <col min="9" max="9" width="2.90625" style="12" customWidth="1"/>
    <col min="10" max="10" width="3.08984375" style="12" customWidth="1"/>
    <col min="11" max="11" width="2.90625" style="12" customWidth="1"/>
    <col min="12" max="12" width="5" style="12" customWidth="1"/>
    <col min="13" max="13" width="6.26953125" style="12" customWidth="1"/>
    <col min="14" max="15" width="3.08984375" style="12" hidden="1" customWidth="1"/>
    <col min="16" max="16" width="16.90625" style="12" customWidth="1"/>
    <col min="17" max="17" width="6.26953125" style="12" customWidth="1"/>
    <col min="18" max="18" width="1.90625" style="12" hidden="1" customWidth="1"/>
    <col min="19" max="19" width="4.36328125" style="12" hidden="1" customWidth="1"/>
    <col min="20" max="20" width="3.90625" style="12" hidden="1" customWidth="1"/>
    <col min="21" max="21" width="4" style="12" hidden="1" customWidth="1"/>
    <col min="22" max="22" width="2.6328125" style="12" hidden="1" customWidth="1"/>
    <col min="23" max="16384" width="9" style="12"/>
  </cols>
  <sheetData>
    <row r="1" spans="1:21" x14ac:dyDescent="0.2"/>
    <row r="2" spans="1:21" s="7" customFormat="1" ht="22" customHeight="1" x14ac:dyDescent="0.15">
      <c r="A2" s="34" t="s">
        <v>0</v>
      </c>
      <c r="B2" s="37" t="s" ph="1">
        <v>33</v>
      </c>
      <c r="C2" s="40" t="s">
        <v>1</v>
      </c>
      <c r="D2" s="26" t="s">
        <v>2</v>
      </c>
      <c r="E2" s="37" t="s">
        <v>3</v>
      </c>
      <c r="F2" s="40" t="s">
        <v>4</v>
      </c>
      <c r="G2" s="40" t="s">
        <v>8</v>
      </c>
      <c r="H2" s="40"/>
      <c r="I2" s="40"/>
      <c r="J2" s="40"/>
      <c r="K2" s="40"/>
      <c r="L2" s="40"/>
      <c r="M2" s="43" t="s">
        <v>9</v>
      </c>
      <c r="N2" s="49" t="s">
        <v>10</v>
      </c>
      <c r="O2" s="49"/>
      <c r="P2" s="32" t="s">
        <v>11</v>
      </c>
      <c r="Q2" s="5" t="s">
        <v>23</v>
      </c>
      <c r="R2" s="21"/>
    </row>
    <row r="3" spans="1:21" s="7" customFormat="1" ht="22" customHeight="1" x14ac:dyDescent="0.2">
      <c r="A3" s="35"/>
      <c r="B3" s="38"/>
      <c r="C3" s="41"/>
      <c r="D3" s="27" t="s">
        <v>30</v>
      </c>
      <c r="E3" s="38"/>
      <c r="F3" s="41"/>
      <c r="G3" s="25" t="s">
        <v>5</v>
      </c>
      <c r="H3" s="27" t="s">
        <v>6</v>
      </c>
      <c r="I3" s="38" t="s">
        <v>7</v>
      </c>
      <c r="J3" s="38"/>
      <c r="K3" s="38"/>
      <c r="L3" s="38"/>
      <c r="M3" s="44"/>
      <c r="N3" s="48" t="s">
        <v>24</v>
      </c>
      <c r="O3" s="48"/>
      <c r="P3" s="33" t="s">
        <v>12</v>
      </c>
      <c r="Q3" s="6" t="s">
        <v>25</v>
      </c>
      <c r="R3" s="22"/>
    </row>
    <row r="4" spans="1:21" s="8" customFormat="1" ht="22" customHeight="1" x14ac:dyDescent="0.2">
      <c r="A4" s="66" t="s">
        <v>35</v>
      </c>
      <c r="B4" s="65" ph="1"/>
      <c r="C4" s="69"/>
      <c r="D4" s="29"/>
      <c r="E4" s="45"/>
      <c r="F4" s="74"/>
      <c r="G4" s="45"/>
      <c r="H4" s="78"/>
      <c r="I4" s="78"/>
      <c r="J4" s="78"/>
      <c r="K4" s="78"/>
      <c r="L4" s="78"/>
      <c r="M4" s="69"/>
      <c r="N4" s="69"/>
      <c r="O4" s="69"/>
      <c r="P4" s="52"/>
      <c r="Q4" s="80"/>
      <c r="R4" s="23"/>
      <c r="S4" s="8" t="s">
        <v>17</v>
      </c>
      <c r="T4" s="8" t="s">
        <v>36</v>
      </c>
      <c r="U4" s="8" t="s">
        <v>31</v>
      </c>
    </row>
    <row r="5" spans="1:21" s="8" customFormat="1" ht="22" customHeight="1" x14ac:dyDescent="0.2">
      <c r="A5" s="67"/>
      <c r="B5" s="62"/>
      <c r="C5" s="58"/>
      <c r="D5" s="3"/>
      <c r="E5" s="46"/>
      <c r="F5" s="75"/>
      <c r="G5" s="46"/>
      <c r="H5" s="79"/>
      <c r="I5" s="79"/>
      <c r="J5" s="79"/>
      <c r="K5" s="79"/>
      <c r="L5" s="79"/>
      <c r="M5" s="58"/>
      <c r="N5" s="58"/>
      <c r="O5" s="58"/>
      <c r="P5" s="53"/>
      <c r="Q5" s="81"/>
      <c r="R5" s="24"/>
      <c r="S5" s="8" t="s">
        <v>18</v>
      </c>
      <c r="T5" s="8" t="s">
        <v>19</v>
      </c>
      <c r="U5" s="9" t="s">
        <v>14</v>
      </c>
    </row>
    <row r="6" spans="1:21" s="8" customFormat="1" ht="22" customHeight="1" x14ac:dyDescent="0.2">
      <c r="A6" s="42">
        <v>1</v>
      </c>
      <c r="B6" s="50" ph="1"/>
      <c r="C6" s="68"/>
      <c r="D6" s="1"/>
      <c r="E6" s="47"/>
      <c r="F6" s="76"/>
      <c r="G6" s="47"/>
      <c r="H6" s="56"/>
      <c r="I6" s="56"/>
      <c r="J6" s="56"/>
      <c r="K6" s="56"/>
      <c r="L6" s="56"/>
      <c r="M6" s="68"/>
      <c r="N6" s="68"/>
      <c r="O6" s="68"/>
      <c r="P6" s="50"/>
      <c r="Q6" s="82"/>
      <c r="R6" s="23"/>
      <c r="T6" s="8" t="s">
        <v>20</v>
      </c>
      <c r="U6" s="9" t="s">
        <v>32</v>
      </c>
    </row>
    <row r="7" spans="1:21" s="8" customFormat="1" ht="22" customHeight="1" x14ac:dyDescent="0.2">
      <c r="A7" s="36"/>
      <c r="B7" s="51" ph="1"/>
      <c r="C7" s="57"/>
      <c r="D7" s="20"/>
      <c r="E7" s="39"/>
      <c r="F7" s="72"/>
      <c r="G7" s="39"/>
      <c r="H7" s="54"/>
      <c r="I7" s="73"/>
      <c r="J7" s="73"/>
      <c r="K7" s="73"/>
      <c r="L7" s="73"/>
      <c r="M7" s="57"/>
      <c r="N7" s="63"/>
      <c r="O7" s="63"/>
      <c r="P7" s="51"/>
      <c r="Q7" s="83"/>
      <c r="R7" s="23"/>
      <c r="T7" s="8" t="s">
        <v>21</v>
      </c>
    </row>
    <row r="8" spans="1:21" s="8" customFormat="1" ht="22" customHeight="1" x14ac:dyDescent="0.2">
      <c r="A8" s="36">
        <v>2</v>
      </c>
      <c r="B8" s="51" ph="1"/>
      <c r="C8" s="57"/>
      <c r="D8" s="2"/>
      <c r="E8" s="39"/>
      <c r="F8" s="72"/>
      <c r="G8" s="47"/>
      <c r="H8" s="54"/>
      <c r="I8" s="56"/>
      <c r="J8" s="56"/>
      <c r="K8" s="56"/>
      <c r="L8" s="56"/>
      <c r="M8" s="57"/>
      <c r="N8" s="57"/>
      <c r="O8" s="57"/>
      <c r="P8" s="51"/>
      <c r="Q8" s="83"/>
      <c r="R8" s="23"/>
      <c r="T8" s="8" t="s">
        <v>22</v>
      </c>
    </row>
    <row r="9" spans="1:21" s="8" customFormat="1" ht="22" customHeight="1" x14ac:dyDescent="0.2">
      <c r="A9" s="36"/>
      <c r="B9" s="51" ph="1"/>
      <c r="C9" s="57"/>
      <c r="D9" s="20"/>
      <c r="E9" s="39"/>
      <c r="F9" s="72"/>
      <c r="G9" s="39"/>
      <c r="H9" s="54"/>
      <c r="I9" s="73"/>
      <c r="J9" s="73"/>
      <c r="K9" s="73"/>
      <c r="L9" s="73"/>
      <c r="M9" s="57"/>
      <c r="N9" s="63"/>
      <c r="O9" s="63"/>
      <c r="P9" s="51"/>
      <c r="Q9" s="83"/>
      <c r="R9" s="23"/>
      <c r="U9" s="9"/>
    </row>
    <row r="10" spans="1:21" s="8" customFormat="1" ht="22" customHeight="1" x14ac:dyDescent="0.2">
      <c r="A10" s="36">
        <v>3</v>
      </c>
      <c r="B10" s="51" ph="1"/>
      <c r="C10" s="57"/>
      <c r="D10" s="28"/>
      <c r="E10" s="39"/>
      <c r="F10" s="72"/>
      <c r="G10" s="39"/>
      <c r="H10" s="54"/>
      <c r="I10" s="54"/>
      <c r="J10" s="54"/>
      <c r="K10" s="54"/>
      <c r="L10" s="54"/>
      <c r="M10" s="57"/>
      <c r="N10" s="57"/>
      <c r="O10" s="57"/>
      <c r="P10" s="51"/>
      <c r="Q10" s="83"/>
      <c r="R10" s="23"/>
    </row>
    <row r="11" spans="1:21" s="8" customFormat="1" ht="22" customHeight="1" x14ac:dyDescent="0.2">
      <c r="A11" s="36"/>
      <c r="B11" s="51" ph="1"/>
      <c r="C11" s="57"/>
      <c r="D11" s="20"/>
      <c r="E11" s="39"/>
      <c r="F11" s="72"/>
      <c r="G11" s="39"/>
      <c r="H11" s="54"/>
      <c r="I11" s="73"/>
      <c r="J11" s="73"/>
      <c r="K11" s="73"/>
      <c r="L11" s="73"/>
      <c r="M11" s="57"/>
      <c r="N11" s="63"/>
      <c r="O11" s="63"/>
      <c r="P11" s="51"/>
      <c r="Q11" s="83"/>
      <c r="R11" s="23"/>
      <c r="T11" s="9"/>
    </row>
    <row r="12" spans="1:21" s="8" customFormat="1" ht="22" customHeight="1" x14ac:dyDescent="0.2">
      <c r="A12" s="36">
        <v>4</v>
      </c>
      <c r="B12" s="51" ph="1"/>
      <c r="C12" s="57"/>
      <c r="D12" s="28"/>
      <c r="E12" s="39"/>
      <c r="F12" s="72"/>
      <c r="G12" s="47"/>
      <c r="H12" s="54"/>
      <c r="I12" s="56"/>
      <c r="J12" s="56"/>
      <c r="K12" s="56"/>
      <c r="L12" s="56"/>
      <c r="M12" s="57"/>
      <c r="N12" s="57"/>
      <c r="O12" s="57"/>
      <c r="P12" s="51"/>
      <c r="Q12" s="83"/>
      <c r="R12" s="23"/>
    </row>
    <row r="13" spans="1:21" s="8" customFormat="1" ht="22" customHeight="1" x14ac:dyDescent="0.2">
      <c r="A13" s="36"/>
      <c r="B13" s="51" ph="1"/>
      <c r="C13" s="57"/>
      <c r="D13" s="20"/>
      <c r="E13" s="39"/>
      <c r="F13" s="72"/>
      <c r="G13" s="39"/>
      <c r="H13" s="54"/>
      <c r="I13" s="73"/>
      <c r="J13" s="73"/>
      <c r="K13" s="73"/>
      <c r="L13" s="73"/>
      <c r="M13" s="57"/>
      <c r="N13" s="63"/>
      <c r="O13" s="63"/>
      <c r="P13" s="51"/>
      <c r="Q13" s="83"/>
      <c r="R13" s="23"/>
    </row>
    <row r="14" spans="1:21" s="8" customFormat="1" ht="22" customHeight="1" x14ac:dyDescent="0.2">
      <c r="A14" s="36">
        <v>5</v>
      </c>
      <c r="B14" s="51" ph="1"/>
      <c r="C14" s="57"/>
      <c r="D14" s="28"/>
      <c r="E14" s="47"/>
      <c r="F14" s="76"/>
      <c r="G14" s="47"/>
      <c r="H14" s="54"/>
      <c r="I14" s="56"/>
      <c r="J14" s="56"/>
      <c r="K14" s="56"/>
      <c r="L14" s="56"/>
      <c r="M14" s="57"/>
      <c r="N14" s="57"/>
      <c r="O14" s="57"/>
      <c r="P14" s="50"/>
      <c r="Q14" s="83"/>
      <c r="R14" s="23"/>
    </row>
    <row r="15" spans="1:21" s="8" customFormat="1" ht="22" customHeight="1" x14ac:dyDescent="0.2">
      <c r="A15" s="36"/>
      <c r="B15" s="51" ph="1"/>
      <c r="C15" s="57"/>
      <c r="D15" s="20"/>
      <c r="E15" s="39"/>
      <c r="F15" s="72"/>
      <c r="G15" s="39"/>
      <c r="H15" s="54"/>
      <c r="I15" s="73"/>
      <c r="J15" s="73"/>
      <c r="K15" s="73"/>
      <c r="L15" s="73"/>
      <c r="M15" s="57"/>
      <c r="N15" s="63"/>
      <c r="O15" s="63"/>
      <c r="P15" s="51"/>
      <c r="Q15" s="83"/>
      <c r="R15" s="23"/>
    </row>
    <row r="16" spans="1:21" s="8" customFormat="1" ht="22" customHeight="1" x14ac:dyDescent="0.2">
      <c r="A16" s="36">
        <v>6</v>
      </c>
      <c r="B16" s="51" ph="1"/>
      <c r="C16" s="57"/>
      <c r="D16" s="28"/>
      <c r="E16" s="39"/>
      <c r="F16" s="72"/>
      <c r="G16" s="39"/>
      <c r="H16" s="54"/>
      <c r="I16" s="54"/>
      <c r="J16" s="54"/>
      <c r="K16" s="54"/>
      <c r="L16" s="54"/>
      <c r="M16" s="57"/>
      <c r="N16" s="57"/>
      <c r="O16" s="57"/>
      <c r="P16" s="51"/>
      <c r="Q16" s="83"/>
      <c r="R16" s="23"/>
    </row>
    <row r="17" spans="1:18" s="8" customFormat="1" ht="22" customHeight="1" x14ac:dyDescent="0.2">
      <c r="A17" s="36"/>
      <c r="B17" s="51" ph="1"/>
      <c r="C17" s="57"/>
      <c r="D17" s="20"/>
      <c r="E17" s="39"/>
      <c r="F17" s="72"/>
      <c r="G17" s="39"/>
      <c r="H17" s="54"/>
      <c r="I17" s="73"/>
      <c r="J17" s="73"/>
      <c r="K17" s="73"/>
      <c r="L17" s="73"/>
      <c r="M17" s="57"/>
      <c r="N17" s="63"/>
      <c r="O17" s="63"/>
      <c r="P17" s="51"/>
      <c r="Q17" s="83"/>
      <c r="R17" s="23"/>
    </row>
    <row r="18" spans="1:18" s="8" customFormat="1" ht="22" customHeight="1" x14ac:dyDescent="0.2">
      <c r="A18" s="36">
        <v>7</v>
      </c>
      <c r="B18" s="51" ph="1"/>
      <c r="C18" s="57"/>
      <c r="D18" s="28"/>
      <c r="E18" s="39"/>
      <c r="F18" s="72"/>
      <c r="G18" s="39"/>
      <c r="H18" s="54"/>
      <c r="I18" s="54"/>
      <c r="J18" s="54"/>
      <c r="K18" s="54"/>
      <c r="L18" s="54"/>
      <c r="M18" s="57"/>
      <c r="N18" s="57"/>
      <c r="O18" s="57"/>
      <c r="P18" s="51"/>
      <c r="Q18" s="83"/>
      <c r="R18" s="23"/>
    </row>
    <row r="19" spans="1:18" s="8" customFormat="1" ht="22" customHeight="1" x14ac:dyDescent="0.2">
      <c r="A19" s="60"/>
      <c r="B19" s="64" ph="1"/>
      <c r="C19" s="70"/>
      <c r="D19" s="3"/>
      <c r="E19" s="71"/>
      <c r="F19" s="77"/>
      <c r="G19" s="71"/>
      <c r="H19" s="55"/>
      <c r="I19" s="79"/>
      <c r="J19" s="79"/>
      <c r="K19" s="79"/>
      <c r="L19" s="79"/>
      <c r="M19" s="70"/>
      <c r="N19" s="58"/>
      <c r="O19" s="58"/>
      <c r="P19" s="64"/>
      <c r="Q19" s="84"/>
      <c r="R19" s="23"/>
    </row>
    <row r="20" spans="1:18" s="8" customFormat="1" ht="14.25" hidden="1" customHeight="1" x14ac:dyDescent="0.2">
      <c r="A20" s="42">
        <v>8</v>
      </c>
      <c r="B20" s="50" ph="1"/>
      <c r="C20" s="68"/>
      <c r="D20" s="30"/>
      <c r="E20" s="47"/>
      <c r="F20" s="76"/>
      <c r="G20" s="47"/>
      <c r="H20" s="56"/>
      <c r="I20" s="56"/>
      <c r="J20" s="56"/>
      <c r="K20" s="56"/>
      <c r="L20" s="56"/>
      <c r="M20" s="68"/>
      <c r="N20" s="68"/>
      <c r="O20" s="68"/>
      <c r="P20" s="50"/>
      <c r="Q20" s="82"/>
      <c r="R20" s="23"/>
    </row>
    <row r="21" spans="1:18" s="8" customFormat="1" ht="14.25" hidden="1" customHeight="1" x14ac:dyDescent="0.2">
      <c r="A21" s="36"/>
      <c r="B21" s="51" ph="1"/>
      <c r="C21" s="57"/>
      <c r="D21" s="20"/>
      <c r="E21" s="39"/>
      <c r="F21" s="72"/>
      <c r="G21" s="39"/>
      <c r="H21" s="54"/>
      <c r="I21" s="73"/>
      <c r="J21" s="73"/>
      <c r="K21" s="73"/>
      <c r="L21" s="73"/>
      <c r="M21" s="57"/>
      <c r="N21" s="63"/>
      <c r="O21" s="63"/>
      <c r="P21" s="51"/>
      <c r="Q21" s="83"/>
      <c r="R21" s="23"/>
    </row>
    <row r="22" spans="1:18" s="8" customFormat="1" ht="14.25" hidden="1" customHeight="1" x14ac:dyDescent="0.2">
      <c r="A22" s="36">
        <v>9</v>
      </c>
      <c r="B22" s="51" ph="1"/>
      <c r="C22" s="57"/>
      <c r="D22" s="2"/>
      <c r="E22" s="39"/>
      <c r="F22" s="72"/>
      <c r="G22" s="39"/>
      <c r="H22" s="54"/>
      <c r="I22" s="54"/>
      <c r="J22" s="54"/>
      <c r="K22" s="54"/>
      <c r="L22" s="54"/>
      <c r="M22" s="57"/>
      <c r="N22" s="57"/>
      <c r="O22" s="57"/>
      <c r="P22" s="51"/>
      <c r="Q22" s="83"/>
      <c r="R22" s="23"/>
    </row>
    <row r="23" spans="1:18" s="8" customFormat="1" ht="14.25" hidden="1" customHeight="1" x14ac:dyDescent="0.2">
      <c r="A23" s="36"/>
      <c r="B23" s="51" ph="1"/>
      <c r="C23" s="57"/>
      <c r="D23" s="20"/>
      <c r="E23" s="39"/>
      <c r="F23" s="72"/>
      <c r="G23" s="39"/>
      <c r="H23" s="54"/>
      <c r="I23" s="73"/>
      <c r="J23" s="73"/>
      <c r="K23" s="73"/>
      <c r="L23" s="73"/>
      <c r="M23" s="57"/>
      <c r="N23" s="63"/>
      <c r="O23" s="63"/>
      <c r="P23" s="51"/>
      <c r="Q23" s="83"/>
      <c r="R23" s="23"/>
    </row>
    <row r="24" spans="1:18" s="8" customFormat="1" ht="14.25" hidden="1" customHeight="1" x14ac:dyDescent="0.2">
      <c r="A24" s="36">
        <v>10</v>
      </c>
      <c r="B24" s="51" ph="1"/>
      <c r="C24" s="57"/>
      <c r="D24" s="2"/>
      <c r="E24" s="39"/>
      <c r="F24" s="72"/>
      <c r="G24" s="39"/>
      <c r="H24" s="54"/>
      <c r="I24" s="54"/>
      <c r="J24" s="54"/>
      <c r="K24" s="54"/>
      <c r="L24" s="54"/>
      <c r="M24" s="57"/>
      <c r="N24" s="57"/>
      <c r="O24" s="57"/>
      <c r="P24" s="51"/>
      <c r="Q24" s="83"/>
      <c r="R24" s="23"/>
    </row>
    <row r="25" spans="1:18" s="8" customFormat="1" ht="14.25" hidden="1" customHeight="1" x14ac:dyDescent="0.2">
      <c r="A25" s="36"/>
      <c r="B25" s="51" ph="1"/>
      <c r="C25" s="57"/>
      <c r="D25" s="20"/>
      <c r="E25" s="39"/>
      <c r="F25" s="72"/>
      <c r="G25" s="39"/>
      <c r="H25" s="54"/>
      <c r="I25" s="73"/>
      <c r="J25" s="73"/>
      <c r="K25" s="73"/>
      <c r="L25" s="73"/>
      <c r="M25" s="57"/>
      <c r="N25" s="63"/>
      <c r="O25" s="63"/>
      <c r="P25" s="51"/>
      <c r="Q25" s="83"/>
      <c r="R25" s="23"/>
    </row>
    <row r="26" spans="1:18" s="8" customFormat="1" ht="14.25" hidden="1" customHeight="1" x14ac:dyDescent="0.2">
      <c r="A26" s="36">
        <v>11</v>
      </c>
      <c r="B26" s="51" ph="1"/>
      <c r="C26" s="57"/>
      <c r="D26" s="2"/>
      <c r="E26" s="39"/>
      <c r="F26" s="72"/>
      <c r="G26" s="39"/>
      <c r="H26" s="54"/>
      <c r="I26" s="54"/>
      <c r="J26" s="54"/>
      <c r="K26" s="54"/>
      <c r="L26" s="54"/>
      <c r="M26" s="57"/>
      <c r="N26" s="57"/>
      <c r="O26" s="57"/>
      <c r="P26" s="51"/>
      <c r="Q26" s="83"/>
      <c r="R26" s="23"/>
    </row>
    <row r="27" spans="1:18" s="8" customFormat="1" ht="14.25" hidden="1" customHeight="1" x14ac:dyDescent="0.2">
      <c r="A27" s="36"/>
      <c r="B27" s="51" ph="1"/>
      <c r="C27" s="57"/>
      <c r="D27" s="20"/>
      <c r="E27" s="39"/>
      <c r="F27" s="72"/>
      <c r="G27" s="39"/>
      <c r="H27" s="54"/>
      <c r="I27" s="73"/>
      <c r="J27" s="73"/>
      <c r="K27" s="73"/>
      <c r="L27" s="73"/>
      <c r="M27" s="57"/>
      <c r="N27" s="63"/>
      <c r="O27" s="63"/>
      <c r="P27" s="51"/>
      <c r="Q27" s="83"/>
      <c r="R27" s="23"/>
    </row>
    <row r="28" spans="1:18" s="8" customFormat="1" ht="14.25" hidden="1" customHeight="1" x14ac:dyDescent="0.2">
      <c r="A28" s="36">
        <v>12</v>
      </c>
      <c r="B28" s="51" ph="1"/>
      <c r="C28" s="57"/>
      <c r="D28" s="2"/>
      <c r="E28" s="39"/>
      <c r="F28" s="72"/>
      <c r="G28" s="39"/>
      <c r="H28" s="54"/>
      <c r="I28" s="54"/>
      <c r="J28" s="54"/>
      <c r="K28" s="54"/>
      <c r="L28" s="54"/>
      <c r="M28" s="57"/>
      <c r="N28" s="57"/>
      <c r="O28" s="57"/>
      <c r="P28" s="51"/>
      <c r="Q28" s="83"/>
      <c r="R28" s="23"/>
    </row>
    <row r="29" spans="1:18" s="8" customFormat="1" ht="14.25" hidden="1" customHeight="1" x14ac:dyDescent="0.2">
      <c r="A29" s="36"/>
      <c r="B29" s="51" ph="1"/>
      <c r="C29" s="57"/>
      <c r="D29" s="20"/>
      <c r="E29" s="39"/>
      <c r="F29" s="72"/>
      <c r="G29" s="39"/>
      <c r="H29" s="54"/>
      <c r="I29" s="73"/>
      <c r="J29" s="73"/>
      <c r="K29" s="73"/>
      <c r="L29" s="73"/>
      <c r="M29" s="57"/>
      <c r="N29" s="63"/>
      <c r="O29" s="63"/>
      <c r="P29" s="51"/>
      <c r="Q29" s="83"/>
      <c r="R29" s="23"/>
    </row>
    <row r="30" spans="1:18" s="8" customFormat="1" ht="14.25" hidden="1" customHeight="1" x14ac:dyDescent="0.2">
      <c r="A30" s="36">
        <v>13</v>
      </c>
      <c r="B30" s="51" ph="1"/>
      <c r="C30" s="57"/>
      <c r="D30" s="2"/>
      <c r="E30" s="39"/>
      <c r="F30" s="72"/>
      <c r="G30" s="39"/>
      <c r="H30" s="54"/>
      <c r="I30" s="54"/>
      <c r="J30" s="54"/>
      <c r="K30" s="54"/>
      <c r="L30" s="54"/>
      <c r="M30" s="57"/>
      <c r="N30" s="57"/>
      <c r="O30" s="57"/>
      <c r="P30" s="51"/>
      <c r="Q30" s="83"/>
      <c r="R30" s="23"/>
    </row>
    <row r="31" spans="1:18" s="8" customFormat="1" ht="14.25" hidden="1" customHeight="1" x14ac:dyDescent="0.2">
      <c r="A31" s="36"/>
      <c r="B31" s="51" ph="1"/>
      <c r="C31" s="57"/>
      <c r="D31" s="20"/>
      <c r="E31" s="39"/>
      <c r="F31" s="72"/>
      <c r="G31" s="39"/>
      <c r="H31" s="54"/>
      <c r="I31" s="73"/>
      <c r="J31" s="73"/>
      <c r="K31" s="73"/>
      <c r="L31" s="73"/>
      <c r="M31" s="57"/>
      <c r="N31" s="63"/>
      <c r="O31" s="63"/>
      <c r="P31" s="51"/>
      <c r="Q31" s="83"/>
      <c r="R31" s="23"/>
    </row>
    <row r="32" spans="1:18" s="8" customFormat="1" ht="14.25" hidden="1" customHeight="1" x14ac:dyDescent="0.2">
      <c r="A32" s="36">
        <v>14</v>
      </c>
      <c r="B32" s="51" ph="1"/>
      <c r="C32" s="57"/>
      <c r="D32" s="2"/>
      <c r="E32" s="39"/>
      <c r="F32" s="72"/>
      <c r="G32" s="39"/>
      <c r="H32" s="54"/>
      <c r="I32" s="54"/>
      <c r="J32" s="54"/>
      <c r="K32" s="54"/>
      <c r="L32" s="54"/>
      <c r="M32" s="57"/>
      <c r="N32" s="57"/>
      <c r="O32" s="57"/>
      <c r="P32" s="51"/>
      <c r="Q32" s="83"/>
      <c r="R32" s="23"/>
    </row>
    <row r="33" spans="1:18" s="8" customFormat="1" ht="14.25" hidden="1" customHeight="1" x14ac:dyDescent="0.2">
      <c r="A33" s="36"/>
      <c r="B33" s="61"/>
      <c r="C33" s="63"/>
      <c r="D33" s="20"/>
      <c r="E33" s="89"/>
      <c r="F33" s="90"/>
      <c r="G33" s="89"/>
      <c r="H33" s="73"/>
      <c r="I33" s="73"/>
      <c r="J33" s="73"/>
      <c r="K33" s="73"/>
      <c r="L33" s="73"/>
      <c r="M33" s="63"/>
      <c r="N33" s="63"/>
      <c r="O33" s="63"/>
      <c r="P33" s="61"/>
      <c r="Q33" s="88"/>
      <c r="R33" s="24"/>
    </row>
    <row r="34" spans="1:18" s="8" customFormat="1" ht="14.25" hidden="1" customHeight="1" x14ac:dyDescent="0.2">
      <c r="A34" s="36">
        <v>15</v>
      </c>
      <c r="B34" s="51" ph="1"/>
      <c r="C34" s="57"/>
      <c r="D34" s="2"/>
      <c r="E34" s="39"/>
      <c r="F34" s="72"/>
      <c r="G34" s="39"/>
      <c r="H34" s="54"/>
      <c r="I34" s="54"/>
      <c r="J34" s="54"/>
      <c r="K34" s="54"/>
      <c r="L34" s="54"/>
      <c r="M34" s="57"/>
      <c r="N34" s="57"/>
      <c r="O34" s="57"/>
      <c r="P34" s="51"/>
      <c r="Q34" s="83"/>
      <c r="R34" s="23"/>
    </row>
    <row r="35" spans="1:18" s="8" customFormat="1" ht="14.25" hidden="1" customHeight="1" x14ac:dyDescent="0.2">
      <c r="A35" s="60"/>
      <c r="B35" s="62"/>
      <c r="C35" s="58"/>
      <c r="D35" s="3"/>
      <c r="E35" s="46"/>
      <c r="F35" s="75"/>
      <c r="G35" s="46"/>
      <c r="H35" s="79"/>
      <c r="I35" s="79"/>
      <c r="J35" s="79"/>
      <c r="K35" s="79"/>
      <c r="L35" s="79"/>
      <c r="M35" s="58"/>
      <c r="N35" s="58"/>
      <c r="O35" s="58"/>
      <c r="P35" s="62"/>
      <c r="Q35" s="81"/>
      <c r="R35" s="24"/>
    </row>
    <row r="36" spans="1:18" s="10" customFormat="1" ht="26.25" customHeight="1" x14ac:dyDescent="0.2">
      <c r="A36" s="10" t="s">
        <v>42</v>
      </c>
      <c r="P36" s="11" t="s">
        <v>31</v>
      </c>
      <c r="Q36" s="19" t="str">
        <f>IF(COUNTIF($Q$4:$Q$35,"SS")=0,"枚",COUNTIF($Q$4:$Q$35,"SS"))</f>
        <v>枚</v>
      </c>
      <c r="R36" s="19"/>
    </row>
    <row r="37" spans="1:18" x14ac:dyDescent="0.2">
      <c r="P37" s="13" t="s">
        <v>14</v>
      </c>
      <c r="Q37" s="14" t="str">
        <f>IF(COUNTIF($Q$4:$Q$35,"S")=0,"枚",COUNTIF($Q$4:$Q$35,"S"))</f>
        <v>枚</v>
      </c>
      <c r="R37" s="14"/>
    </row>
    <row r="38" spans="1:18" x14ac:dyDescent="0.2">
      <c r="A38" s="85" t="s">
        <v>37</v>
      </c>
      <c r="B38" s="85"/>
      <c r="C38" s="85"/>
      <c r="D38" s="85"/>
      <c r="P38" s="13" t="s">
        <v>15</v>
      </c>
      <c r="Q38" s="14" t="str">
        <f>IF(COUNTIF($Q$4:$Q$35,"M")=0,"枚",COUNTIF($Q$4:$Q$35,"M"))</f>
        <v>枚</v>
      </c>
      <c r="R38" s="14"/>
    </row>
    <row r="39" spans="1:18" ht="13.5" customHeight="1" x14ac:dyDescent="0.2">
      <c r="A39" s="86" t="s">
        <v>38</v>
      </c>
      <c r="B39" s="86"/>
      <c r="C39" s="86"/>
      <c r="D39" s="86"/>
      <c r="P39" s="13" t="s">
        <v>16</v>
      </c>
      <c r="Q39" s="14" t="str">
        <f>IF(COUNTIF($Q$4:$Q$35,"L")=0,"枚",COUNTIF($Q$4:$Q$35,"L"))</f>
        <v>枚</v>
      </c>
      <c r="R39" s="14"/>
    </row>
    <row r="40" spans="1:18" ht="13.5" customHeight="1" x14ac:dyDescent="0.2">
      <c r="A40" s="87" t="s">
        <v>39</v>
      </c>
      <c r="B40" s="87"/>
      <c r="C40" s="87"/>
      <c r="D40" s="12" t="s">
        <v>40</v>
      </c>
      <c r="P40" s="13" t="s">
        <v>32</v>
      </c>
      <c r="Q40" s="14" t="str">
        <f>IF(COUNTIF($Q$4:$Q$35,"LL")=0,"枚",COUNTIF($Q$4:$Q$35,"LL"))</f>
        <v>枚</v>
      </c>
      <c r="R40" s="14"/>
    </row>
    <row r="41" spans="1:18" x14ac:dyDescent="0.2">
      <c r="H41" s="15" t="s">
        <v>41</v>
      </c>
      <c r="I41" s="4"/>
      <c r="J41" s="16" t="s">
        <v>27</v>
      </c>
      <c r="K41" s="4"/>
      <c r="L41" s="16" t="s">
        <v>28</v>
      </c>
      <c r="P41" s="13" t="s">
        <v>34</v>
      </c>
      <c r="Q41" s="14" t="str">
        <f>IF(SUM($Q$36:$Q$40)=0,"枚",SUM($Q$36:$Q$40))</f>
        <v>枚</v>
      </c>
      <c r="R41" s="14"/>
    </row>
    <row r="42" spans="1:18" ht="22.5" customHeight="1" x14ac:dyDescent="0.2">
      <c r="H42" s="91"/>
      <c r="I42" s="91"/>
      <c r="J42" s="91"/>
      <c r="K42" s="92" t="s">
        <v>29</v>
      </c>
      <c r="L42" s="92"/>
      <c r="M42" s="92"/>
      <c r="N42" s="31"/>
      <c r="O42" s="16"/>
    </row>
    <row r="43" spans="1:18" ht="22.5" customHeight="1" x14ac:dyDescent="0.2">
      <c r="H43" s="18" t="s">
        <v>26</v>
      </c>
      <c r="I43" s="59"/>
      <c r="J43" s="59"/>
      <c r="K43" s="59"/>
      <c r="L43" s="59"/>
      <c r="M43" s="59"/>
      <c r="N43" s="17" t="s">
        <v>13</v>
      </c>
      <c r="P43" s="93" t="s">
        <v>43</v>
      </c>
    </row>
    <row r="44" spans="1:18" x14ac:dyDescent="0.2"/>
    <row r="45" spans="1:18" ht="21.5" x14ac:dyDescent="0.2">
      <c r="B45" s="12" ph="1"/>
    </row>
    <row r="46" spans="1:18" x14ac:dyDescent="0.2"/>
  </sheetData>
  <sheetProtection formatCells="0" selectLockedCells="1"/>
  <mergeCells count="208">
    <mergeCell ref="H42:J42"/>
    <mergeCell ref="K42:M42"/>
    <mergeCell ref="A39:D39"/>
    <mergeCell ref="A40:C40"/>
    <mergeCell ref="Q28:Q29"/>
    <mergeCell ref="Q30:Q31"/>
    <mergeCell ref="Q32:Q33"/>
    <mergeCell ref="Q34:Q35"/>
    <mergeCell ref="P34:P35"/>
    <mergeCell ref="M28:M29"/>
    <mergeCell ref="M30:M31"/>
    <mergeCell ref="I28:L29"/>
    <mergeCell ref="I30:L31"/>
    <mergeCell ref="I32:L33"/>
    <mergeCell ref="I34:L35"/>
    <mergeCell ref="E30:E31"/>
    <mergeCell ref="E32:E33"/>
    <mergeCell ref="E34:E35"/>
    <mergeCell ref="F34:F35"/>
    <mergeCell ref="G32:G33"/>
    <mergeCell ref="H32:H33"/>
    <mergeCell ref="H34:H35"/>
    <mergeCell ref="F30:F31"/>
    <mergeCell ref="F32:F33"/>
    <mergeCell ref="G34:G35"/>
    <mergeCell ref="Q22:Q23"/>
    <mergeCell ref="Q24:Q25"/>
    <mergeCell ref="Q26:Q27"/>
    <mergeCell ref="P32:P33"/>
    <mergeCell ref="Q16:Q17"/>
    <mergeCell ref="Q18:Q19"/>
    <mergeCell ref="P16:P17"/>
    <mergeCell ref="P18:P19"/>
    <mergeCell ref="A38:D38"/>
    <mergeCell ref="Q4:Q5"/>
    <mergeCell ref="Q6:Q7"/>
    <mergeCell ref="Q8:Q9"/>
    <mergeCell ref="Q10:Q11"/>
    <mergeCell ref="Q12:Q13"/>
    <mergeCell ref="Q14:Q15"/>
    <mergeCell ref="M32:M33"/>
    <mergeCell ref="M34:M35"/>
    <mergeCell ref="M20:M21"/>
    <mergeCell ref="M22:M23"/>
    <mergeCell ref="M24:M25"/>
    <mergeCell ref="M26:M27"/>
    <mergeCell ref="M12:M13"/>
    <mergeCell ref="M14:M15"/>
    <mergeCell ref="M16:M17"/>
    <mergeCell ref="M18:M19"/>
    <mergeCell ref="M4:M5"/>
    <mergeCell ref="M6:M7"/>
    <mergeCell ref="M8:M9"/>
    <mergeCell ref="M10:M11"/>
    <mergeCell ref="N4:O5"/>
    <mergeCell ref="N6:O7"/>
    <mergeCell ref="N8:O9"/>
    <mergeCell ref="Q20:Q21"/>
    <mergeCell ref="I4:L5"/>
    <mergeCell ref="I6:L7"/>
    <mergeCell ref="I8:L9"/>
    <mergeCell ref="I10:L11"/>
    <mergeCell ref="I12:L13"/>
    <mergeCell ref="I16:L17"/>
    <mergeCell ref="I18:L19"/>
    <mergeCell ref="G4:G5"/>
    <mergeCell ref="H16:H17"/>
    <mergeCell ref="H4:H5"/>
    <mergeCell ref="H6:H7"/>
    <mergeCell ref="H8:H9"/>
    <mergeCell ref="H10:H11"/>
    <mergeCell ref="G8:G9"/>
    <mergeCell ref="G10:G11"/>
    <mergeCell ref="G12:G13"/>
    <mergeCell ref="G14:G15"/>
    <mergeCell ref="F16:F17"/>
    <mergeCell ref="G18:G19"/>
    <mergeCell ref="G20:G21"/>
    <mergeCell ref="I20:L21"/>
    <mergeCell ref="I22:L23"/>
    <mergeCell ref="G16:G17"/>
    <mergeCell ref="G22:G23"/>
    <mergeCell ref="N24:O25"/>
    <mergeCell ref="H24:H25"/>
    <mergeCell ref="F22:F23"/>
    <mergeCell ref="F24:F25"/>
    <mergeCell ref="I14:L15"/>
    <mergeCell ref="N26:O27"/>
    <mergeCell ref="N28:O29"/>
    <mergeCell ref="N30:O31"/>
    <mergeCell ref="E26:E27"/>
    <mergeCell ref="E28:E29"/>
    <mergeCell ref="F14:F15"/>
    <mergeCell ref="F18:F19"/>
    <mergeCell ref="F20:F21"/>
    <mergeCell ref="H14:H15"/>
    <mergeCell ref="F26:F27"/>
    <mergeCell ref="F28:F29"/>
    <mergeCell ref="I24:L25"/>
    <mergeCell ref="I26:L27"/>
    <mergeCell ref="G26:G27"/>
    <mergeCell ref="G28:G29"/>
    <mergeCell ref="G24:G25"/>
    <mergeCell ref="H26:H27"/>
    <mergeCell ref="H28:H29"/>
    <mergeCell ref="B10:B11"/>
    <mergeCell ref="A8:A9"/>
    <mergeCell ref="A6:A7"/>
    <mergeCell ref="A4:A5"/>
    <mergeCell ref="A18:A19"/>
    <mergeCell ref="A16:A17"/>
    <mergeCell ref="A14:A15"/>
    <mergeCell ref="A12:A13"/>
    <mergeCell ref="C28:C29"/>
    <mergeCell ref="C20:C21"/>
    <mergeCell ref="C22:C23"/>
    <mergeCell ref="C24:C25"/>
    <mergeCell ref="C26:C27"/>
    <mergeCell ref="B20:B21"/>
    <mergeCell ref="B22:B23"/>
    <mergeCell ref="B24:B25"/>
    <mergeCell ref="B26:B27"/>
    <mergeCell ref="C4:C5"/>
    <mergeCell ref="C6:C7"/>
    <mergeCell ref="C8:C9"/>
    <mergeCell ref="C10:C11"/>
    <mergeCell ref="C12:C13"/>
    <mergeCell ref="C14:C15"/>
    <mergeCell ref="C16:C17"/>
    <mergeCell ref="H22:H23"/>
    <mergeCell ref="N18:O19"/>
    <mergeCell ref="P30:P31"/>
    <mergeCell ref="P28:P29"/>
    <mergeCell ref="I43:M43"/>
    <mergeCell ref="N34:O35"/>
    <mergeCell ref="A34:A35"/>
    <mergeCell ref="A32:A33"/>
    <mergeCell ref="B32:B33"/>
    <mergeCell ref="B34:B35"/>
    <mergeCell ref="C32:C33"/>
    <mergeCell ref="C34:C35"/>
    <mergeCell ref="N32:O33"/>
    <mergeCell ref="B18:B19"/>
    <mergeCell ref="C30:C31"/>
    <mergeCell ref="N20:O21"/>
    <mergeCell ref="C18:C19"/>
    <mergeCell ref="H30:H31"/>
    <mergeCell ref="G30:G31"/>
    <mergeCell ref="E18:E19"/>
    <mergeCell ref="E20:E21"/>
    <mergeCell ref="N22:O23"/>
    <mergeCell ref="P26:P27"/>
    <mergeCell ref="P4:P5"/>
    <mergeCell ref="P6:P7"/>
    <mergeCell ref="P8:P9"/>
    <mergeCell ref="P10:P11"/>
    <mergeCell ref="P12:P13"/>
    <mergeCell ref="P14:P15"/>
    <mergeCell ref="P22:P23"/>
    <mergeCell ref="P24:P25"/>
    <mergeCell ref="M2:M3"/>
    <mergeCell ref="F2:F3"/>
    <mergeCell ref="E4:E5"/>
    <mergeCell ref="E6:E7"/>
    <mergeCell ref="G2:L2"/>
    <mergeCell ref="I3:L3"/>
    <mergeCell ref="N3:O3"/>
    <mergeCell ref="N2:O2"/>
    <mergeCell ref="P20:P21"/>
    <mergeCell ref="H18:H19"/>
    <mergeCell ref="H20:H21"/>
    <mergeCell ref="N10:O11"/>
    <mergeCell ref="N12:O13"/>
    <mergeCell ref="N14:O15"/>
    <mergeCell ref="N16:O17"/>
    <mergeCell ref="E14:E15"/>
    <mergeCell ref="E16:E17"/>
    <mergeCell ref="F4:F5"/>
    <mergeCell ref="F6:F7"/>
    <mergeCell ref="F8:F9"/>
    <mergeCell ref="F10:F11"/>
    <mergeCell ref="F12:F13"/>
    <mergeCell ref="H12:H13"/>
    <mergeCell ref="G6:G7"/>
    <mergeCell ref="A2:A3"/>
    <mergeCell ref="A30:A31"/>
    <mergeCell ref="A28:A29"/>
    <mergeCell ref="E2:E3"/>
    <mergeCell ref="E12:E13"/>
    <mergeCell ref="C2:C3"/>
    <mergeCell ref="B2:B3"/>
    <mergeCell ref="A20:A21"/>
    <mergeCell ref="A10:A11"/>
    <mergeCell ref="E8:E9"/>
    <mergeCell ref="E10:E11"/>
    <mergeCell ref="A26:A27"/>
    <mergeCell ref="A24:A25"/>
    <mergeCell ref="A22:A23"/>
    <mergeCell ref="B28:B29"/>
    <mergeCell ref="B30:B31"/>
    <mergeCell ref="E22:E23"/>
    <mergeCell ref="E24:E25"/>
    <mergeCell ref="B12:B13"/>
    <mergeCell ref="B14:B15"/>
    <mergeCell ref="B16:B17"/>
    <mergeCell ref="B4:B5"/>
    <mergeCell ref="B6:B7"/>
    <mergeCell ref="B8:B9"/>
  </mergeCells>
  <phoneticPr fontId="7" type="Hiragana" alignment="distributed"/>
  <dataValidations xWindow="347" yWindow="514" count="8">
    <dataValidation imeMode="halfAlpha" allowBlank="1" showInputMessage="1" showErrorMessage="1" sqref="H6:H35 F6:F35 F4:F5 H4:H5 O4:O5 M4:N5 M6:O35" xr:uid="{00000000-0002-0000-0000-000000000000}"/>
    <dataValidation allowBlank="1" showInputMessage="1" showErrorMessage="1" promptTitle="保護者名の入力" prompt="文字間に「スペース」を入力しないでください" sqref="P6:P35" xr:uid="{00000000-0002-0000-0000-000001000000}"/>
    <dataValidation type="list" allowBlank="1" showInputMessage="1" showErrorMessage="1" promptTitle="性別の入力" prompt="リストから「男」または「女」を選択してください" sqref="C4:C35" xr:uid="{00000000-0002-0000-0000-000002000000}">
      <formula1>$S$4:$S$5</formula1>
    </dataValidation>
    <dataValidation allowBlank="1" showInputMessage="1" showErrorMessage="1" promptTitle="氏名の入力" prompt="文字間に「スペース」を入力しないでください_x000a__x000a_「ふりがな」は表示されます" sqref="B4 B6:B32 B34" xr:uid="{00000000-0002-0000-0000-000003000000}"/>
    <dataValidation imeMode="halfAlpha" allowBlank="1" showInputMessage="1" showErrorMessage="1" promptTitle="年齢の入力" sqref="D4 D34 D32 D30 D28 D26 D24 D22 D20 D18 D16 D14 D12 D10 D8 D6" xr:uid="{00000000-0002-0000-0000-000004000000}"/>
    <dataValidation imeMode="halfAlpha" allowBlank="1" showInputMessage="1" showErrorMessage="1" promptTitle="認定番号の入力" prompt="「N」　→　認定育成員_x000a__x000a_「K」　→　認定員" sqref="P4:P5" xr:uid="{00000000-0002-0000-0000-000005000000}"/>
    <dataValidation type="list" allowBlank="1" showInputMessage="1" showErrorMessage="1" promptTitle="Tシャツサイズの入力" prompt="リストからサイズを選択してください" sqref="Q4:R35" xr:uid="{00000000-0002-0000-0000-000007000000}">
      <formula1>$U$4:$U$6</formula1>
    </dataValidation>
    <dataValidation type="list" allowBlank="1" showInputMessage="1" showErrorMessage="1" promptTitle="学年の選択" prompt="リストから「小6」～「高3」のいずれかを選択してください" sqref="D7 D5 D9 D11 D13 D15 D17 D19 D21 D23 D25 D27 D29 D31 D33 D35" xr:uid="{00000000-0002-0000-0000-000008000000}">
      <formula1>$T$4:$T$8</formula1>
    </dataValidation>
  </dataValidations>
  <printOptions horizontalCentered="1"/>
  <pageMargins left="0.27559055118110237" right="0.19685039370078741" top="0.86614173228346458" bottom="0.39370078740157483" header="0.62992125984251968" footer="0.35433070866141736"/>
  <pageSetup paperSize="9" scale="81" orientation="landscape" horizontalDpi="300" verticalDpi="300" r:id="rId1"/>
  <headerFooter alignWithMargins="0">
    <oddHeader>&amp;C&amp;14第53回関東ブロックスポーツ少年大会　参加申込書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taiikukyoukai10-PC</dc:creator>
  <cp:lastModifiedBy>pc025</cp:lastModifiedBy>
  <cp:lastPrinted>2022-06-09T02:50:14Z</cp:lastPrinted>
  <dcterms:created xsi:type="dcterms:W3CDTF">2007-05-28T02:01:16Z</dcterms:created>
  <dcterms:modified xsi:type="dcterms:W3CDTF">2022-06-09T02:50:50Z</dcterms:modified>
</cp:coreProperties>
</file>