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⑥新　生涯スポーツ課\橘　都民体育大会\H31　都民体育大会\第73回夏季大会\★HP掲載依頼0513   ※主管依頼_参加申込依頼起案が決定したら。\"/>
    </mc:Choice>
  </mc:AlternateContent>
  <bookViews>
    <workbookView xWindow="0" yWindow="0" windowWidth="20490" windowHeight="7500"/>
  </bookViews>
  <sheets>
    <sheet name="申込書1" sheetId="3" r:id="rId1"/>
    <sheet name="申込書2" sheetId="2" r:id="rId2"/>
    <sheet name="記入例 " sheetId="5" r:id="rId3"/>
  </sheets>
  <definedNames>
    <definedName name="_xlnm.Print_Area" localSheetId="2">'記入例 '!$A$1:$AD$40</definedName>
    <definedName name="_xlnm.Print_Area" localSheetId="0">申込書1!$A$1:$AF$39</definedName>
    <definedName name="_xlnm.Print_Area" localSheetId="1">申込書2!$A$1:$AF$39</definedName>
  </definedNames>
  <calcPr calcId="152511"/>
</workbook>
</file>

<file path=xl/calcChain.xml><?xml version="1.0" encoding="utf-8"?>
<calcChain xmlns="http://schemas.openxmlformats.org/spreadsheetml/2006/main">
  <c r="AH32" i="2" l="1"/>
  <c r="O31" i="2" s="1"/>
  <c r="AH30" i="2"/>
  <c r="O29" i="2" s="1"/>
  <c r="AH28" i="2"/>
  <c r="O27" i="2" s="1"/>
  <c r="AH26" i="2"/>
  <c r="O25" i="2" s="1"/>
  <c r="AH24" i="2"/>
  <c r="O23" i="2" s="1"/>
  <c r="AH22" i="2"/>
  <c r="O21" i="2" s="1"/>
  <c r="AH20" i="2"/>
  <c r="O19" i="2" s="1"/>
  <c r="AH18" i="2"/>
  <c r="O17" i="2" s="1"/>
  <c r="AH16" i="2"/>
  <c r="O15" i="2" s="1"/>
  <c r="AH14" i="2"/>
  <c r="O13" i="2" s="1"/>
  <c r="AH12" i="2"/>
  <c r="O11" i="2" s="1"/>
  <c r="AH10" i="2" l="1"/>
  <c r="O9" i="2" s="1"/>
  <c r="AH7" i="2"/>
  <c r="AH20" i="3"/>
  <c r="O19" i="3" s="1"/>
  <c r="AH18" i="3"/>
  <c r="O17" i="3" s="1"/>
  <c r="AH16" i="3"/>
  <c r="O15" i="3" s="1"/>
  <c r="AH14" i="3"/>
  <c r="O13" i="3" s="1"/>
  <c r="AH12" i="3"/>
  <c r="O11" i="3" s="1"/>
  <c r="AH10" i="3"/>
  <c r="O9" i="3" s="1"/>
  <c r="AE20" i="5" l="1"/>
  <c r="AE18" i="5"/>
  <c r="N17" i="5" s="1"/>
  <c r="AE16" i="5"/>
  <c r="N15" i="5" s="1"/>
  <c r="AE14" i="5"/>
  <c r="N13" i="5" s="1"/>
  <c r="AE12" i="5"/>
  <c r="AE10" i="5"/>
  <c r="N9" i="5" s="1"/>
  <c r="S37" i="3" l="1"/>
  <c r="T39" i="3" s="1"/>
  <c r="Y39" i="3" s="1"/>
</calcChain>
</file>

<file path=xl/comments1.xml><?xml version="1.0" encoding="utf-8"?>
<comments xmlns="http://schemas.openxmlformats.org/spreadsheetml/2006/main">
  <authors>
    <author>pc007</author>
  </authors>
  <commentList>
    <comment ref="N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半角英数で「○○○○年△年□日」と入力すると、年齢は自動表示されます。</t>
        </r>
      </text>
    </comment>
  </commentList>
</comments>
</file>

<file path=xl/comments2.xml><?xml version="1.0" encoding="utf-8"?>
<comments xmlns="http://schemas.openxmlformats.org/spreadsheetml/2006/main">
  <authors>
    <author>pc007</author>
  </authors>
  <commentList>
    <comment ref="N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半角英数で「○○○○年△年□日」と入力すると、年齢は自動表示されます。</t>
        </r>
      </text>
    </comment>
  </commentList>
</comments>
</file>

<file path=xl/sharedStrings.xml><?xml version="1.0" encoding="utf-8"?>
<sst xmlns="http://schemas.openxmlformats.org/spreadsheetml/2006/main" count="390" uniqueCount="179">
  <si>
    <t>年</t>
    <rPh sb="0" eb="1">
      <t>ネン</t>
    </rPh>
    <phoneticPr fontId="1"/>
  </si>
  <si>
    <t>年齢</t>
    <rPh sb="0" eb="2">
      <t>ネンレイ</t>
    </rPh>
    <phoneticPr fontId="1"/>
  </si>
  <si>
    <t>★出場</t>
    <rPh sb="1" eb="3">
      <t>シュツジョウ</t>
    </rPh>
    <phoneticPr fontId="1"/>
  </si>
  <si>
    <t>区　分</t>
    <rPh sb="0" eb="3">
      <t>クブン</t>
    </rPh>
    <phoneticPr fontId="1"/>
  </si>
  <si>
    <t>コード</t>
    <phoneticPr fontId="1"/>
  </si>
  <si>
    <t>１～３</t>
    <phoneticPr fontId="1"/>
  </si>
  <si>
    <t>自由形</t>
    <rPh sb="0" eb="3">
      <t>ジユウガタ</t>
    </rPh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</si>
  <si>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</si>
  <si>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</si>
  <si>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バタフライ</t>
    <phoneticPr fontId="1"/>
  </si>
  <si>
    <t>個人メドレー</t>
    <rPh sb="0" eb="2">
      <t>コジン</t>
    </rPh>
    <phoneticPr fontId="1"/>
  </si>
  <si>
    <t>メドレー</t>
    <phoneticPr fontId="1"/>
  </si>
  <si>
    <t>リレー</t>
    <phoneticPr fontId="1"/>
  </si>
  <si>
    <t>申込記録</t>
    <rPh sb="0" eb="2">
      <t>モウシコミ</t>
    </rPh>
    <rPh sb="2" eb="4">
      <t>キロク</t>
    </rPh>
    <phoneticPr fontId="1"/>
  </si>
  <si>
    <t>最近の計時</t>
    <rPh sb="0" eb="2">
      <t>サイキン</t>
    </rPh>
    <rPh sb="3" eb="5">
      <t>ケイジ</t>
    </rPh>
    <phoneticPr fontId="1"/>
  </si>
  <si>
    <t>タイムを記入</t>
    <rPh sb="4" eb="6">
      <t>キニュウ</t>
    </rPh>
    <phoneticPr fontId="1"/>
  </si>
  <si>
    <t>のこと。</t>
    <phoneticPr fontId="1"/>
  </si>
  <si>
    <t>秒</t>
    <rPh sb="0" eb="1">
      <t>ビョウ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</si>
  <si>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</si>
  <si>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</si>
  <si>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（上段：フリガナ）</t>
    <rPh sb="1" eb="3">
      <t>ジョウダン</t>
    </rPh>
    <phoneticPr fontId="1"/>
  </si>
  <si>
    <t>田</t>
    <rPh sb="0" eb="1">
      <t>タ</t>
    </rPh>
    <phoneticPr fontId="1"/>
  </si>
  <si>
    <t>一</t>
    <rPh sb="0" eb="1">
      <t>イチ</t>
    </rPh>
    <phoneticPr fontId="1"/>
  </si>
  <si>
    <t>郎</t>
    <rPh sb="0" eb="1">
      <t>ロウ</t>
    </rPh>
    <phoneticPr fontId="1"/>
  </si>
  <si>
    <t>子</t>
    <rPh sb="0" eb="1">
      <t>コ</t>
    </rPh>
    <phoneticPr fontId="1"/>
  </si>
  <si>
    <t>也</t>
    <rPh sb="0" eb="1">
      <t>ヤ</t>
    </rPh>
    <phoneticPr fontId="1"/>
  </si>
  <si>
    <t>★出場</t>
    <rPh sb="1" eb="3">
      <t>シュツジョウ</t>
    </rPh>
    <phoneticPr fontId="1"/>
  </si>
  <si>
    <t>自由形</t>
    <rPh sb="0" eb="3">
      <t>ジユウガタ</t>
    </rPh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</si>
  <si>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</si>
  <si>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</si>
  <si>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メドレー</t>
    <phoneticPr fontId="1"/>
  </si>
  <si>
    <t>リレー</t>
    <phoneticPr fontId="1"/>
  </si>
  <si>
    <t>勤務先</t>
    <rPh sb="0" eb="3">
      <t>キンムサキ</t>
    </rPh>
    <phoneticPr fontId="1"/>
  </si>
  <si>
    <t>区　分</t>
    <rPh sb="0" eb="3">
      <t>クブン</t>
    </rPh>
    <phoneticPr fontId="1"/>
  </si>
  <si>
    <t>年齢</t>
    <rPh sb="0" eb="2">
      <t>ネンレイ</t>
    </rPh>
    <phoneticPr fontId="1"/>
  </si>
  <si>
    <t>コード</t>
    <phoneticPr fontId="1"/>
  </si>
  <si>
    <t>最近の計時</t>
    <rPh sb="0" eb="2">
      <t>サイキン</t>
    </rPh>
    <rPh sb="3" eb="5">
      <t>ケイジ</t>
    </rPh>
    <phoneticPr fontId="1"/>
  </si>
  <si>
    <t>タイムを記入</t>
    <rPh sb="4" eb="6">
      <t>キニュウ</t>
    </rPh>
    <phoneticPr fontId="1"/>
  </si>
  <si>
    <t>１～３</t>
    <phoneticPr fontId="1"/>
  </si>
  <si>
    <t>のこと。</t>
    <phoneticPr fontId="1"/>
  </si>
  <si>
    <t>　ヤマダ</t>
    <phoneticPr fontId="1"/>
  </si>
  <si>
    <t>　タロウ</t>
    <phoneticPr fontId="1"/>
  </si>
  <si>
    <t>→</t>
    <phoneticPr fontId="1"/>
  </si>
  <si>
    <t>○</t>
    <phoneticPr fontId="1"/>
  </si>
  <si>
    <t>〃</t>
    <phoneticPr fontId="1"/>
  </si>
  <si>
    <t>分40</t>
    <rPh sb="0" eb="1">
      <t>フン</t>
    </rPh>
    <phoneticPr fontId="1"/>
  </si>
  <si>
    <t>秒45</t>
    <rPh sb="0" eb="1">
      <t>ビョウ</t>
    </rPh>
    <phoneticPr fontId="1"/>
  </si>
  <si>
    <t>　イチロウ</t>
    <phoneticPr fontId="1"/>
  </si>
  <si>
    <t>　スズキ</t>
    <phoneticPr fontId="1"/>
  </si>
  <si>
    <t>　ハナコ</t>
    <phoneticPr fontId="1"/>
  </si>
  <si>
    <t>（リレー種目のみ補欠も記入すること）</t>
    <rPh sb="4" eb="6">
      <t>シュモク</t>
    </rPh>
    <rPh sb="8" eb="10">
      <t>ホケツ</t>
    </rPh>
    <rPh sb="11" eb="13">
      <t>キニュウ</t>
    </rPh>
    <phoneticPr fontId="1"/>
  </si>
  <si>
    <t>分</t>
    <rPh sb="0" eb="1">
      <t>フン</t>
    </rPh>
    <phoneticPr fontId="1"/>
  </si>
  <si>
    <t>自　宅　住　所</t>
    <rPh sb="0" eb="3">
      <t>ジタク</t>
    </rPh>
    <rPh sb="4" eb="7">
      <t>ジュウショ</t>
    </rPh>
    <phoneticPr fontId="1"/>
  </si>
  <si>
    <t>　　電　話　番　号</t>
    <rPh sb="2" eb="5">
      <t>デンワ</t>
    </rPh>
    <rPh sb="6" eb="9">
      <t>バンゴウ</t>
    </rPh>
    <phoneticPr fontId="1"/>
  </si>
  <si>
    <t>監　　督</t>
    <rPh sb="0" eb="4">
      <t>カントク</t>
    </rPh>
    <phoneticPr fontId="1"/>
  </si>
  <si>
    <t>山川　和夫</t>
    <rPh sb="0" eb="2">
      <t>ヤマカワ</t>
    </rPh>
    <rPh sb="3" eb="5">
      <t>カズオ</t>
    </rPh>
    <phoneticPr fontId="1"/>
  </si>
  <si>
    <t>０３－ｘｘｘｘ－ｘｘｘｘ</t>
    <phoneticPr fontId="1"/>
  </si>
  <si>
    <t>申込記録</t>
    <rPh sb="0" eb="2">
      <t>モウシコミ</t>
    </rPh>
    <rPh sb="2" eb="4">
      <t>キロク</t>
    </rPh>
    <phoneticPr fontId="1"/>
  </si>
  <si>
    <t>注</t>
    <rPh sb="0" eb="1">
      <t>チュウ</t>
    </rPh>
    <phoneticPr fontId="1"/>
  </si>
  <si>
    <t>⑥　現住所は、住民登録のある住所を記入する。</t>
    <rPh sb="2" eb="5">
      <t>ゲンジュウショ</t>
    </rPh>
    <rPh sb="7" eb="9">
      <t>ジュウミン</t>
    </rPh>
    <rPh sb="9" eb="11">
      <t>トウロク</t>
    </rPh>
    <rPh sb="14" eb="16">
      <t>ジュウショ</t>
    </rPh>
    <rPh sb="17" eb="19">
      <t>キニュウ</t>
    </rPh>
    <phoneticPr fontId="1"/>
  </si>
  <si>
    <t>②　リレー種目のみに出場する競技者も必ず記入する。（申込記録は不要）</t>
    <rPh sb="5" eb="7">
      <t>シュモク</t>
    </rPh>
    <rPh sb="10" eb="12">
      <t>シュツジョウ</t>
    </rPh>
    <rPh sb="14" eb="17">
      <t>キョウギシャ</t>
    </rPh>
    <rPh sb="18" eb="19">
      <t>カナラ</t>
    </rPh>
    <rPh sb="20" eb="22">
      <t>キニュウ</t>
    </rPh>
    <rPh sb="26" eb="28">
      <t>モウシコミ</t>
    </rPh>
    <rPh sb="28" eb="30">
      <t>キロク</t>
    </rPh>
    <rPh sb="31" eb="33">
      <t>フヨウ</t>
    </rPh>
    <phoneticPr fontId="1"/>
  </si>
  <si>
    <t>⑦　現住所・勤務先の両方を全員記入すること、同一人は一カ所のみで良い。</t>
    <rPh sb="2" eb="5">
      <t>ゲンジュウショ</t>
    </rPh>
    <rPh sb="6" eb="9">
      <t>キンムサキ</t>
    </rPh>
    <rPh sb="10" eb="12">
      <t>リョウホウ</t>
    </rPh>
    <rPh sb="13" eb="15">
      <t>ゼンイン</t>
    </rPh>
    <rPh sb="15" eb="17">
      <t>キニュウ</t>
    </rPh>
    <rPh sb="22" eb="24">
      <t>ドウイツ</t>
    </rPh>
    <rPh sb="24" eb="25">
      <t>ニン</t>
    </rPh>
    <rPh sb="26" eb="27">
      <t>イチ</t>
    </rPh>
    <rPh sb="28" eb="29">
      <t>ショ</t>
    </rPh>
    <rPh sb="32" eb="33">
      <t>ヨ</t>
    </rPh>
    <phoneticPr fontId="1"/>
  </si>
  <si>
    <t>③　該当（参加）種目欄に○印を記入し、最新の自己記録を申込記録として記入する。</t>
    <rPh sb="2" eb="4">
      <t>ガイトウ</t>
    </rPh>
    <rPh sb="5" eb="7">
      <t>サンカ</t>
    </rPh>
    <rPh sb="8" eb="10">
      <t>シュモク</t>
    </rPh>
    <rPh sb="10" eb="11">
      <t>ラン</t>
    </rPh>
    <rPh sb="13" eb="14">
      <t>シルシ</t>
    </rPh>
    <rPh sb="15" eb="17">
      <t>キニュウ</t>
    </rPh>
    <rPh sb="19" eb="21">
      <t>サイシン</t>
    </rPh>
    <rPh sb="22" eb="24">
      <t>ジコ</t>
    </rPh>
    <rPh sb="24" eb="26">
      <t>キロク</t>
    </rPh>
    <rPh sb="27" eb="29">
      <t>モウシコミ</t>
    </rPh>
    <rPh sb="29" eb="31">
      <t>キロク</t>
    </rPh>
    <rPh sb="34" eb="36">
      <t>キニュウ</t>
    </rPh>
    <phoneticPr fontId="1"/>
  </si>
  <si>
    <t>④　出場区分をまたがっての参加はできない。（但しリレー種目を除く）</t>
    <rPh sb="2" eb="4">
      <t>シュツジョウ</t>
    </rPh>
    <rPh sb="4" eb="6">
      <t>クブン</t>
    </rPh>
    <rPh sb="13" eb="15">
      <t>サンカ</t>
    </rPh>
    <rPh sb="22" eb="23">
      <t>タダ</t>
    </rPh>
    <rPh sb="27" eb="29">
      <t>シュモク</t>
    </rPh>
    <rPh sb="30" eb="31">
      <t>ノゾ</t>
    </rPh>
    <phoneticPr fontId="1"/>
  </si>
  <si>
    <t>　</t>
    <phoneticPr fontId="1"/>
  </si>
  <si>
    <t>５名×５００円＝２５００円</t>
    <rPh sb="1" eb="2">
      <t>メイ</t>
    </rPh>
    <rPh sb="6" eb="7">
      <t>エン</t>
    </rPh>
    <rPh sb="12" eb="13">
      <t>エン</t>
    </rPh>
    <phoneticPr fontId="1"/>
  </si>
  <si>
    <t>　　　○　　　　○　　　　　区市町村体育協会会長　　　　　　　　　　　　　　　　　　　　　　　　　印</t>
    <rPh sb="14" eb="18">
      <t>ク</t>
    </rPh>
    <rPh sb="18" eb="20">
      <t>タイイク</t>
    </rPh>
    <rPh sb="20" eb="22">
      <t>キョウカイ</t>
    </rPh>
    <rPh sb="22" eb="24">
      <t>カイチョウ</t>
    </rPh>
    <rPh sb="49" eb="50">
      <t>イン</t>
    </rPh>
    <phoneticPr fontId="1"/>
  </si>
  <si>
    <t>個人メドレー</t>
    <rPh sb="0" eb="2">
      <t>コジン</t>
    </rPh>
    <phoneticPr fontId="1"/>
  </si>
  <si>
    <t>［水泳競技」参加申込書</t>
    <rPh sb="1" eb="3">
      <t>スイエイ</t>
    </rPh>
    <rPh sb="3" eb="5">
      <t>キョウギ</t>
    </rPh>
    <rPh sb="6" eb="8">
      <t>サンカ</t>
    </rPh>
    <rPh sb="8" eb="10">
      <t>モウシコミ</t>
    </rPh>
    <rPh sb="10" eb="11">
      <t>ショ</t>
    </rPh>
    <phoneticPr fontId="1"/>
  </si>
  <si>
    <t>山</t>
    <rPh sb="0" eb="1">
      <t>ヤマ</t>
    </rPh>
    <phoneticPr fontId="1"/>
  </si>
  <si>
    <t>五</t>
    <rPh sb="0" eb="1">
      <t>ゴ</t>
    </rPh>
    <phoneticPr fontId="1"/>
  </si>
  <si>
    <t>十嵐</t>
    <rPh sb="0" eb="1">
      <t>ジュウ</t>
    </rPh>
    <rPh sb="1" eb="2">
      <t>アラシ</t>
    </rPh>
    <phoneticPr fontId="1"/>
  </si>
  <si>
    <t>鈴</t>
    <rPh sb="0" eb="1">
      <t>スズ</t>
    </rPh>
    <phoneticPr fontId="1"/>
  </si>
  <si>
    <t>花</t>
    <rPh sb="0" eb="1">
      <t>ハナ</t>
    </rPh>
    <phoneticPr fontId="1"/>
  </si>
  <si>
    <t>佐</t>
    <rPh sb="0" eb="1">
      <t>サ</t>
    </rPh>
    <phoneticPr fontId="1"/>
  </si>
  <si>
    <t>藤</t>
    <rPh sb="0" eb="1">
      <t>フジ</t>
    </rPh>
    <phoneticPr fontId="1"/>
  </si>
  <si>
    <t>哲</t>
    <rPh sb="0" eb="1">
      <t>テツ</t>
    </rPh>
    <phoneticPr fontId="1"/>
  </si>
  <si>
    <t>　　　　（リレー種目のみ出場の場合）→</t>
    <rPh sb="8" eb="10">
      <t>シュモク</t>
    </rPh>
    <rPh sb="12" eb="14">
      <t>シュツジョウ</t>
    </rPh>
    <rPh sb="15" eb="17">
      <t>バアイ</t>
    </rPh>
    <phoneticPr fontId="1"/>
  </si>
  <si>
    <t>申込責任者</t>
    <rPh sb="0" eb="2">
      <t>モウシコミ</t>
    </rPh>
    <rPh sb="2" eb="5">
      <t>セキニンシャ</t>
    </rPh>
    <phoneticPr fontId="1"/>
  </si>
  <si>
    <t>所在地</t>
    <rPh sb="0" eb="3">
      <t>ショザイチ</t>
    </rPh>
    <phoneticPr fontId="1"/>
  </si>
  <si>
    <t>勤務先</t>
    <rPh sb="0" eb="3">
      <t>キンムサキ</t>
    </rPh>
    <phoneticPr fontId="1"/>
  </si>
  <si>
    <t>枚中の</t>
    <rPh sb="0" eb="1">
      <t>マイ</t>
    </rPh>
    <rPh sb="1" eb="2">
      <t>ナカ</t>
    </rPh>
    <phoneticPr fontId="1"/>
  </si>
  <si>
    <t>(</t>
    <phoneticPr fontId="1"/>
  </si>
  <si>
    <t>選手団　　　５　名（男子　３名女子　１名監督　１名）</t>
    <rPh sb="0" eb="3">
      <t>センシュダン</t>
    </rPh>
    <rPh sb="8" eb="9">
      <t>メイ</t>
    </rPh>
    <rPh sb="10" eb="12">
      <t>ダンシ</t>
    </rPh>
    <rPh sb="14" eb="15">
      <t>メイ</t>
    </rPh>
    <rPh sb="15" eb="17">
      <t>ジョシ</t>
    </rPh>
    <rPh sb="19" eb="20">
      <t>メイ</t>
    </rPh>
    <rPh sb="20" eb="22">
      <t>カントク</t>
    </rPh>
    <rPh sb="24" eb="25">
      <t>メイ</t>
    </rPh>
    <phoneticPr fontId="1"/>
  </si>
  <si>
    <t>分35</t>
    <rPh sb="0" eb="1">
      <t>フン</t>
    </rPh>
    <phoneticPr fontId="1"/>
  </si>
  <si>
    <t>秒32</t>
    <rPh sb="0" eb="1">
      <t>ビョウ</t>
    </rPh>
    <phoneticPr fontId="1"/>
  </si>
  <si>
    <t>分45</t>
    <rPh sb="0" eb="1">
      <t>フン</t>
    </rPh>
    <phoneticPr fontId="1"/>
  </si>
  <si>
    <t>秒50</t>
    <rPh sb="0" eb="1">
      <t>ビョウ</t>
    </rPh>
    <phoneticPr fontId="1"/>
  </si>
  <si>
    <t>分50</t>
    <rPh sb="0" eb="1">
      <t>フン</t>
    </rPh>
    <phoneticPr fontId="1"/>
  </si>
  <si>
    <t>秒10</t>
    <rPh sb="0" eb="1">
      <t>ビョウ</t>
    </rPh>
    <phoneticPr fontId="1"/>
  </si>
  <si>
    <t>高田　太郎</t>
    <rPh sb="0" eb="2">
      <t>タカダ</t>
    </rPh>
    <rPh sb="3" eb="5">
      <t>タロウ</t>
    </rPh>
    <phoneticPr fontId="1"/>
  </si>
  <si>
    <t>①　１種目１行毎作成すること。一人が複数種目申込む場合は行を変え作成する。</t>
    <rPh sb="3" eb="5">
      <t>シュモク</t>
    </rPh>
    <rPh sb="6" eb="7">
      <t>ギョウ</t>
    </rPh>
    <rPh sb="7" eb="8">
      <t>ゴト</t>
    </rPh>
    <rPh sb="8" eb="10">
      <t>サクセイ</t>
    </rPh>
    <rPh sb="15" eb="17">
      <t>ヒトリ</t>
    </rPh>
    <rPh sb="18" eb="20">
      <t>フクスウ</t>
    </rPh>
    <rPh sb="20" eb="22">
      <t>シュモク</t>
    </rPh>
    <rPh sb="22" eb="24">
      <t>モウシコミ</t>
    </rPh>
    <rPh sb="25" eb="27">
      <t>バアイ</t>
    </rPh>
    <rPh sb="28" eb="29">
      <t>ギョウ</t>
    </rPh>
    <rPh sb="30" eb="31">
      <t>カ</t>
    </rPh>
    <rPh sb="32" eb="34">
      <t>サクセイ</t>
    </rPh>
    <phoneticPr fontId="1"/>
  </si>
  <si>
    <t>　　　但し、リレーに参加する場合は、リレー欄に重複して○印を付してよい。</t>
    <rPh sb="3" eb="4">
      <t>タダ</t>
    </rPh>
    <rPh sb="10" eb="12">
      <t>サンカ</t>
    </rPh>
    <rPh sb="14" eb="16">
      <t>バアイ</t>
    </rPh>
    <rPh sb="21" eb="22">
      <t>ラン</t>
    </rPh>
    <rPh sb="23" eb="25">
      <t>チョウフク</t>
    </rPh>
    <rPh sb="28" eb="29">
      <t>シルシ</t>
    </rPh>
    <rPh sb="30" eb="31">
      <t>フ</t>
    </rPh>
    <phoneticPr fontId="1"/>
  </si>
  <si>
    <t>⑧　申込書は、必ず２部提出すること。（コピー可）</t>
    <rPh sb="2" eb="4">
      <t>モウシコミ</t>
    </rPh>
    <rPh sb="4" eb="5">
      <t>ショ</t>
    </rPh>
    <rPh sb="7" eb="8">
      <t>カナラ</t>
    </rPh>
    <rPh sb="10" eb="11">
      <t>ブ</t>
    </rPh>
    <rPh sb="11" eb="13">
      <t>テイシュツ</t>
    </rPh>
    <rPh sb="22" eb="23">
      <t>カ</t>
    </rPh>
    <phoneticPr fontId="1"/>
  </si>
  <si>
    <t>⑤　３０歳以上男子は、５０ｍの４種目と１００ｍ自由形の５種目のみ。（但しリレー種目を除く）</t>
    <rPh sb="4" eb="5">
      <t>サイ</t>
    </rPh>
    <rPh sb="5" eb="7">
      <t>イジョウ</t>
    </rPh>
    <rPh sb="7" eb="9">
      <t>ダンシ</t>
    </rPh>
    <rPh sb="16" eb="18">
      <t>シュモク</t>
    </rPh>
    <rPh sb="23" eb="26">
      <t>ジユウガタ</t>
    </rPh>
    <rPh sb="28" eb="30">
      <t>シュモク</t>
    </rPh>
    <rPh sb="34" eb="35">
      <t>タダ</t>
    </rPh>
    <rPh sb="39" eb="41">
      <t>シュモク</t>
    </rPh>
    <rPh sb="42" eb="43">
      <t>ノゾ</t>
    </rPh>
    <phoneticPr fontId="1"/>
  </si>
  <si>
    <t>　　　地区№</t>
    <rPh sb="3" eb="5">
      <t>チク</t>
    </rPh>
    <phoneticPr fontId="1"/>
  </si>
  <si>
    <t>　　　○　　　　○　　　　　区市町村長　・教育委員会教育長　　　　　　　　　　　　　　　　 　　印</t>
    <rPh sb="14" eb="15">
      <t>ク</t>
    </rPh>
    <rPh sb="15" eb="17">
      <t>シチョウ</t>
    </rPh>
    <rPh sb="17" eb="19">
      <t>ソンチョウ</t>
    </rPh>
    <rPh sb="21" eb="23">
      <t>キョウイク</t>
    </rPh>
    <rPh sb="23" eb="26">
      <t>イインカイ</t>
    </rPh>
    <rPh sb="26" eb="29">
      <t>キョウイクチョウ</t>
    </rPh>
    <rPh sb="48" eb="49">
      <t>イン</t>
    </rPh>
    <phoneticPr fontId="1"/>
  </si>
  <si>
    <t>地区№</t>
    <rPh sb="0" eb="2">
      <t>チク</t>
    </rPh>
    <phoneticPr fontId="1"/>
  </si>
  <si>
    <t>＜参加費＞</t>
    <rPh sb="1" eb="4">
      <t>サンカヒ</t>
    </rPh>
    <phoneticPr fontId="1"/>
  </si>
  <si>
    <t xml:space="preserve"> </t>
    <phoneticPr fontId="1"/>
  </si>
  <si>
    <t>名×500＝</t>
    <rPh sb="0" eb="1">
      <t>メイ</t>
    </rPh>
    <phoneticPr fontId="1"/>
  </si>
  <si>
    <t>円</t>
    <rPh sb="0" eb="1">
      <t>エン</t>
    </rPh>
    <phoneticPr fontId="1"/>
  </si>
  <si>
    <t>東京都</t>
    <rPh sb="0" eb="3">
      <t>トウキョウト</t>
    </rPh>
    <phoneticPr fontId="1"/>
  </si>
  <si>
    <t>分</t>
    <rPh sb="0" eb="1">
      <t>フン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</si>
  <si>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</si>
  <si>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</si>
  <si>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</si>
  <si>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</si>
  <si>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イガラシ</t>
    <phoneticPr fontId="1"/>
  </si>
  <si>
    <t>区市町村長・教育委員会教育長</t>
  </si>
  <si>
    <t>区市町村体育協会会長</t>
  </si>
  <si>
    <t>印</t>
    <rPh sb="0" eb="1">
      <t>イン</t>
    </rPh>
    <phoneticPr fontId="1"/>
  </si>
  <si>
    <t>選手団</t>
  </si>
  <si>
    <t>名（男子</t>
  </si>
  <si>
    <t>名女子</t>
  </si>
  <si>
    <t>名　監督</t>
  </si>
  <si>
    <t>名）</t>
  </si>
  <si>
    <r>
      <t>←</t>
    </r>
    <r>
      <rPr>
        <sz val="9"/>
        <color theme="1"/>
        <rFont val="ＭＳ Ｐゴシック"/>
        <family val="3"/>
        <charset val="128"/>
      </rPr>
      <t>（</t>
    </r>
    <r>
      <rPr>
        <b/>
        <sz val="9"/>
        <color rgb="FFFF0000"/>
        <rFont val="ＭＳ Ｐゴシック"/>
        <family val="3"/>
        <charset val="128"/>
      </rPr>
      <t>同一人が</t>
    </r>
    <r>
      <rPr>
        <sz val="9"/>
        <color theme="1"/>
        <rFont val="ＭＳ Ｐゴシック"/>
        <family val="3"/>
        <charset val="128"/>
      </rPr>
      <t>二種目に出場する場合）</t>
    </r>
    <rPh sb="2" eb="4">
      <t>ドウイツ</t>
    </rPh>
    <rPh sb="4" eb="5">
      <t>ニン</t>
    </rPh>
    <rPh sb="6" eb="7">
      <t>ニ</t>
    </rPh>
    <rPh sb="7" eb="9">
      <t>シュモク</t>
    </rPh>
    <rPh sb="10" eb="12">
      <t>シュツジョウ</t>
    </rPh>
    <rPh sb="14" eb="16">
      <t>バアイ</t>
    </rPh>
    <phoneticPr fontId="1"/>
  </si>
  <si>
    <t>（４名以上○印をつけてもよい）</t>
    <rPh sb="2" eb="3">
      <t>メイ</t>
    </rPh>
    <rPh sb="3" eb="5">
      <t>イジョウ</t>
    </rPh>
    <rPh sb="6" eb="7">
      <t>シルシ</t>
    </rPh>
    <phoneticPr fontId="1"/>
  </si>
  <si>
    <t>枚目）</t>
    <rPh sb="0" eb="1">
      <t>マイ</t>
    </rPh>
    <rPh sb="1" eb="2">
      <t>メ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</si>
  <si>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</si>
  <si>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</si>
  <si>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太</t>
    <rPh sb="0" eb="1">
      <t>タ</t>
    </rPh>
    <phoneticPr fontId="1"/>
  </si>
  <si>
    <t>郎</t>
    <phoneticPr fontId="1"/>
  </si>
  <si>
    <t>生年月日
（西暦記載）</t>
    <rPh sb="0" eb="2">
      <t>セイネン</t>
    </rPh>
    <rPh sb="2" eb="4">
      <t>ガッピ</t>
    </rPh>
    <rPh sb="6" eb="8">
      <t>セイレキ</t>
    </rPh>
    <rPh sb="8" eb="10">
      <t>キサイ</t>
    </rPh>
    <phoneticPr fontId="1"/>
  </si>
  <si>
    <t>生年月日
（西暦記載）</t>
    <phoneticPr fontId="1"/>
  </si>
  <si>
    <t>日</t>
    <rPh sb="0" eb="1">
      <t>ニチ</t>
    </rPh>
    <phoneticPr fontId="1"/>
  </si>
  <si>
    <t>基準日</t>
    <rPh sb="0" eb="3">
      <t>キジュンビ</t>
    </rPh>
    <phoneticPr fontId="1"/>
  </si>
  <si>
    <t>★　出場区分コード　　　１→一般男子　　２→３０歳以上男子　　３→女子　とする。　★</t>
    <rPh sb="2" eb="4">
      <t>シュツジョウ</t>
    </rPh>
    <rPh sb="4" eb="6">
      <t>クブン</t>
    </rPh>
    <rPh sb="14" eb="16">
      <t>イッパン</t>
    </rPh>
    <rPh sb="16" eb="18">
      <t>ダンシ</t>
    </rPh>
    <rPh sb="24" eb="25">
      <t>サイ</t>
    </rPh>
    <rPh sb="25" eb="27">
      <t>イジョウ</t>
    </rPh>
    <rPh sb="27" eb="29">
      <t>ダンシ</t>
    </rPh>
    <rPh sb="33" eb="35">
      <t>ジョシ</t>
    </rPh>
    <phoneticPr fontId="1"/>
  </si>
  <si>
    <r>
      <t>★　出場区分コード　　　</t>
    </r>
    <r>
      <rPr>
        <b/>
        <sz val="9"/>
        <rFont val="ＭＳ Ｐゴシック"/>
        <family val="3"/>
        <charset val="128"/>
      </rPr>
      <t>１→一般男子　　２→３０歳以上男子　　３→女子　とする。　★</t>
    </r>
    <rPh sb="2" eb="4">
      <t>シュツジョウ</t>
    </rPh>
    <rPh sb="4" eb="6">
      <t>クブン</t>
    </rPh>
    <rPh sb="14" eb="16">
      <t>イッパン</t>
    </rPh>
    <rPh sb="16" eb="18">
      <t>ダンシ</t>
    </rPh>
    <rPh sb="24" eb="25">
      <t>サイ</t>
    </rPh>
    <rPh sb="25" eb="27">
      <t>イジョウ</t>
    </rPh>
    <rPh sb="27" eb="29">
      <t>ダンシ</t>
    </rPh>
    <rPh sb="33" eb="35">
      <t>ジョシ</t>
    </rPh>
    <phoneticPr fontId="1"/>
  </si>
  <si>
    <t>氏　　名</t>
    <rPh sb="0" eb="1">
      <t>シ</t>
    </rPh>
    <rPh sb="3" eb="4">
      <t>メイ</t>
    </rPh>
    <phoneticPr fontId="1"/>
  </si>
  <si>
    <t>自　宅　住　所</t>
    <rPh sb="0" eb="1">
      <t>ジ</t>
    </rPh>
    <rPh sb="2" eb="3">
      <t>タク</t>
    </rPh>
    <rPh sb="4" eb="5">
      <t>ジュウ</t>
    </rPh>
    <rPh sb="6" eb="7">
      <t>ショ</t>
    </rPh>
    <phoneticPr fontId="1"/>
  </si>
  <si>
    <t>氏　　　名</t>
    <rPh sb="0" eb="1">
      <t>シ</t>
    </rPh>
    <rPh sb="4" eb="5">
      <t>メイ</t>
    </rPh>
    <phoneticPr fontId="1"/>
  </si>
  <si>
    <t>自　宅　住　所</t>
    <rPh sb="0" eb="1">
      <t>ジ</t>
    </rPh>
    <rPh sb="2" eb="3">
      <t>タク</t>
    </rPh>
    <rPh sb="4" eb="6">
      <t>ジュウショ</t>
    </rPh>
    <rPh sb="6" eb="7">
      <t>ショ</t>
    </rPh>
    <phoneticPr fontId="1"/>
  </si>
  <si>
    <t>氏　名</t>
    <rPh sb="0" eb="1">
      <t>シ</t>
    </rPh>
    <rPh sb="2" eb="3">
      <t>メイ</t>
    </rPh>
    <phoneticPr fontId="1"/>
  </si>
  <si>
    <t>　（リレー種目も出場する場合）</t>
    <rPh sb="5" eb="7">
      <t>シュモク</t>
    </rPh>
    <rPh sb="8" eb="10">
      <t>シュツジョウ</t>
    </rPh>
    <rPh sb="12" eb="14">
      <t>バアイ</t>
    </rPh>
    <phoneticPr fontId="1"/>
  </si>
  <si>
    <t>参加申込をいたします。</t>
    <rPh sb="0" eb="2">
      <t>サンカ</t>
    </rPh>
    <rPh sb="2" eb="4">
      <t>モウシコミ</t>
    </rPh>
    <phoneticPr fontId="1"/>
  </si>
  <si>
    <t>※ご提供いただきます住所・氏名等の個人情報は、本件の目的以外には一切使用いたしません。</t>
    <rPh sb="2" eb="4">
      <t>テイキョウ</t>
    </rPh>
    <rPh sb="10" eb="12">
      <t>ジュウショ</t>
    </rPh>
    <rPh sb="13" eb="15">
      <t>シメイ</t>
    </rPh>
    <rPh sb="15" eb="16">
      <t>トウ</t>
    </rPh>
    <rPh sb="17" eb="19">
      <t>コジン</t>
    </rPh>
    <rPh sb="19" eb="21">
      <t>ジョウホウ</t>
    </rPh>
    <rPh sb="23" eb="25">
      <t>ホンケン</t>
    </rPh>
    <rPh sb="26" eb="28">
      <t>モクテキ</t>
    </rPh>
    <rPh sb="28" eb="30">
      <t>イガイ</t>
    </rPh>
    <rPh sb="32" eb="34">
      <t>イッサイ</t>
    </rPh>
    <rPh sb="34" eb="36">
      <t>シヨウ</t>
    </rPh>
    <phoneticPr fontId="1"/>
  </si>
  <si>
    <t>※ご提供頂きます住所・氏名等の個人情報は、本件の目的以外には一切使用いたしません。</t>
    <rPh sb="2" eb="4">
      <t>テイキョウ</t>
    </rPh>
    <rPh sb="4" eb="5">
      <t>イタダキ</t>
    </rPh>
    <rPh sb="8" eb="10">
      <t>ジュウショ</t>
    </rPh>
    <rPh sb="11" eb="13">
      <t>シメイ</t>
    </rPh>
    <rPh sb="13" eb="14">
      <t>トウ</t>
    </rPh>
    <rPh sb="15" eb="17">
      <t>コジン</t>
    </rPh>
    <rPh sb="17" eb="19">
      <t>ジョウホウ</t>
    </rPh>
    <rPh sb="21" eb="23">
      <t>ホンケン</t>
    </rPh>
    <rPh sb="24" eb="26">
      <t>モクテキ</t>
    </rPh>
    <rPh sb="26" eb="28">
      <t>イガイ</t>
    </rPh>
    <rPh sb="30" eb="32">
      <t>イッサイ</t>
    </rPh>
    <rPh sb="32" eb="34">
      <t>シヨウ</t>
    </rPh>
    <phoneticPr fontId="1"/>
  </si>
  <si>
    <t>＜区市町村対抗＞夏季大会</t>
    <rPh sb="1" eb="5">
      <t>ク</t>
    </rPh>
    <rPh sb="5" eb="7">
      <t>タイコウ</t>
    </rPh>
    <rPh sb="8" eb="12">
      <t>カキ</t>
    </rPh>
    <phoneticPr fontId="1"/>
  </si>
  <si>
    <t>　サトウ</t>
  </si>
  <si>
    <t>　テツヤ</t>
  </si>
  <si>
    <t>中</t>
    <phoneticPr fontId="1"/>
  </si>
  <si>
    <t>タナカ</t>
    <phoneticPr fontId="1"/>
  </si>
  <si>
    <t>渋谷区神南○－○－○</t>
    <rPh sb="0" eb="3">
      <t>シブヤク</t>
    </rPh>
    <rPh sb="3" eb="5">
      <t>ジンナン</t>
    </rPh>
    <phoneticPr fontId="1"/>
  </si>
  <si>
    <t>渋谷区宇田川町△－△－△</t>
    <rPh sb="0" eb="3">
      <t>シブヤク</t>
    </rPh>
    <rPh sb="3" eb="6">
      <t>ウダガワ</t>
    </rPh>
    <rPh sb="6" eb="7">
      <t>チョウ</t>
    </rPh>
    <phoneticPr fontId="1"/>
  </si>
  <si>
    <t>渋谷区恵比寿□－□－□－505</t>
    <rPh sb="0" eb="3">
      <t>シブヤク</t>
    </rPh>
    <rPh sb="3" eb="6">
      <t>エビス</t>
    </rPh>
    <phoneticPr fontId="1"/>
  </si>
  <si>
    <t>渋谷区神宮前☓－☓－☓</t>
    <rPh sb="0" eb="3">
      <t>シブヤク</t>
    </rPh>
    <rPh sb="3" eb="6">
      <t>ジングウマエ</t>
    </rPh>
    <phoneticPr fontId="1"/>
  </si>
  <si>
    <t>〃</t>
    <phoneticPr fontId="1"/>
  </si>
  <si>
    <t>〃</t>
    <phoneticPr fontId="1"/>
  </si>
  <si>
    <t>○○商事</t>
    <rPh sb="2" eb="4">
      <t>ショウジ</t>
    </rPh>
    <phoneticPr fontId="1"/>
  </si>
  <si>
    <t>△△（株）</t>
    <phoneticPr fontId="1"/>
  </si>
  <si>
    <t>□□商店</t>
    <rPh sb="2" eb="4">
      <t>ショウテン</t>
    </rPh>
    <phoneticPr fontId="1"/>
  </si>
  <si>
    <t>☓☓会社</t>
    <rPh sb="2" eb="4">
      <t>ガイシャ</t>
    </rPh>
    <phoneticPr fontId="1"/>
  </si>
  <si>
    <t>○○区○○</t>
    <rPh sb="2" eb="3">
      <t>ク</t>
    </rPh>
    <phoneticPr fontId="1"/>
  </si>
  <si>
    <t>△△区△△</t>
    <rPh sb="2" eb="3">
      <t>ク</t>
    </rPh>
    <phoneticPr fontId="1"/>
  </si>
  <si>
    <t>□□区□□</t>
    <rPh sb="2" eb="3">
      <t>ク</t>
    </rPh>
    <phoneticPr fontId="1"/>
  </si>
  <si>
    <t>☓☓区□□</t>
    <rPh sb="2" eb="3">
      <t>ク</t>
    </rPh>
    <phoneticPr fontId="1"/>
  </si>
  <si>
    <t>区・市・町・村（町名まで記載）</t>
    <rPh sb="0" eb="1">
      <t>ク</t>
    </rPh>
    <rPh sb="2" eb="3">
      <t>シ</t>
    </rPh>
    <rPh sb="4" eb="5">
      <t>チョウ</t>
    </rPh>
    <rPh sb="6" eb="7">
      <t>ソン</t>
    </rPh>
    <rPh sb="8" eb="10">
      <t>チョウメイ</t>
    </rPh>
    <rPh sb="12" eb="14">
      <t>キサイ</t>
    </rPh>
    <phoneticPr fontId="1"/>
  </si>
  <si>
    <t>新宿区・・・</t>
    <rPh sb="0" eb="3">
      <t>シンジュクク</t>
    </rPh>
    <phoneticPr fontId="1"/>
  </si>
  <si>
    <t>０９０－ｘｘｘｘ－ｘｘｘｘ</t>
    <phoneticPr fontId="1"/>
  </si>
  <si>
    <t>勤務先名</t>
    <rPh sb="0" eb="3">
      <t>キンムサキ</t>
    </rPh>
    <rPh sb="3" eb="4">
      <t>メイ</t>
    </rPh>
    <phoneticPr fontId="1"/>
  </si>
  <si>
    <t>氏名</t>
    <rPh sb="0" eb="2">
      <t>シメイ</t>
    </rPh>
    <phoneticPr fontId="1"/>
  </si>
  <si>
    <t>自宅住所</t>
    <rPh sb="0" eb="2">
      <t>ジタク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</si>
  <si>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</si>
  <si>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所在地（町名まで）
※ ○○区○○</t>
    <rPh sb="0" eb="3">
      <t>ショザイチ</t>
    </rPh>
    <rPh sb="4" eb="6">
      <t>チョウメイ</t>
    </rPh>
    <rPh sb="14" eb="15">
      <t>ク</t>
    </rPh>
    <phoneticPr fontId="1"/>
  </si>
  <si>
    <t>令和元年度用</t>
    <rPh sb="0" eb="1">
      <t>レイ</t>
    </rPh>
    <rPh sb="1" eb="2">
      <t>ワ</t>
    </rPh>
    <rPh sb="2" eb="3">
      <t>ガン</t>
    </rPh>
    <rPh sb="3" eb="5">
      <t>ネンド</t>
    </rPh>
    <rPh sb="5" eb="6">
      <t>ヨウ</t>
    </rPh>
    <phoneticPr fontId="1"/>
  </si>
  <si>
    <t>月</t>
    <rPh sb="0" eb="1">
      <t>ガツ</t>
    </rPh>
    <phoneticPr fontId="1"/>
  </si>
  <si>
    <t>　</t>
  </si>
  <si>
    <t>令和元年度用</t>
    <rPh sb="0" eb="1">
      <t>レイ</t>
    </rPh>
    <rPh sb="1" eb="2">
      <t>ワ</t>
    </rPh>
    <rPh sb="2" eb="3">
      <t>ガン</t>
    </rPh>
    <rPh sb="3" eb="6">
      <t>ネンドヨウ</t>
    </rPh>
    <phoneticPr fontId="1"/>
  </si>
  <si>
    <t>第73回都民体育大会</t>
    <phoneticPr fontId="1"/>
  </si>
  <si>
    <t>申込日：令和元年○月 ○○日</t>
    <rPh sb="0" eb="2">
      <t>モウシコミ</t>
    </rPh>
    <rPh sb="2" eb="3">
      <t>ヒ</t>
    </rPh>
    <rPh sb="4" eb="5">
      <t>レイ</t>
    </rPh>
    <rPh sb="5" eb="6">
      <t>ワ</t>
    </rPh>
    <rPh sb="6" eb="8">
      <t>ガンネン</t>
    </rPh>
    <rPh sb="9" eb="10">
      <t>ガツ</t>
    </rPh>
    <rPh sb="13" eb="14">
      <t>ヒ</t>
    </rPh>
    <phoneticPr fontId="1"/>
  </si>
  <si>
    <t>第73回都民体育大会会長殿</t>
    <rPh sb="10" eb="12">
      <t>カイチョウ</t>
    </rPh>
    <rPh sb="12" eb="13">
      <t>ドノ</t>
    </rPh>
    <phoneticPr fontId="1"/>
  </si>
  <si>
    <t>　本参加申込書の者を第73回都民体育大会夏季大会「水泳競技」実施要項の規定に適格と認め、</t>
    <rPh sb="1" eb="2">
      <t>ホン</t>
    </rPh>
    <rPh sb="2" eb="4">
      <t>サンカ</t>
    </rPh>
    <rPh sb="4" eb="7">
      <t>モウシコミショ</t>
    </rPh>
    <rPh sb="8" eb="9">
      <t>モノ</t>
    </rPh>
    <rPh sb="20" eb="24">
      <t>カキ</t>
    </rPh>
    <rPh sb="25" eb="27">
      <t>スイエイ</t>
    </rPh>
    <rPh sb="27" eb="29">
      <t>キョウギ</t>
    </rPh>
    <rPh sb="30" eb="32">
      <t>ジッシ</t>
    </rPh>
    <rPh sb="32" eb="34">
      <t>ヨウコウ</t>
    </rPh>
    <rPh sb="35" eb="37">
      <t>キテイ</t>
    </rPh>
    <rPh sb="38" eb="40">
      <t>テキカク</t>
    </rPh>
    <rPh sb="41" eb="42">
      <t>ミト</t>
    </rPh>
    <phoneticPr fontId="1"/>
  </si>
  <si>
    <t>第73回都民体育大会</t>
    <phoneticPr fontId="1"/>
  </si>
  <si>
    <t>　申込日：令和元年</t>
    <rPh sb="1" eb="3">
      <t>モウシコミ</t>
    </rPh>
    <rPh sb="3" eb="4">
      <t>ヒ</t>
    </rPh>
    <rPh sb="5" eb="6">
      <t>レイ</t>
    </rPh>
    <rPh sb="6" eb="7">
      <t>ワ</t>
    </rPh>
    <rPh sb="7" eb="8">
      <t>ガン</t>
    </rPh>
    <rPh sb="8" eb="9">
      <t>ネン</t>
    </rPh>
    <phoneticPr fontId="1"/>
  </si>
  <si>
    <t>第73回都民体育大会</t>
    <phoneticPr fontId="1"/>
  </si>
  <si>
    <t>申込日： 令和元年</t>
    <rPh sb="0" eb="2">
      <t>モウシコミ</t>
    </rPh>
    <rPh sb="2" eb="3">
      <t>ヒ</t>
    </rPh>
    <rPh sb="5" eb="6">
      <t>レイ</t>
    </rPh>
    <rPh sb="6" eb="7">
      <t>ワ</t>
    </rPh>
    <rPh sb="7" eb="8">
      <t>ガン</t>
    </rPh>
    <rPh sb="8" eb="9">
      <t>ネン</t>
    </rPh>
    <phoneticPr fontId="1"/>
  </si>
  <si>
    <r>
      <t>申込期限：令和元年７月</t>
    </r>
    <r>
      <rPr>
        <b/>
        <sz val="12"/>
        <color rgb="FFFF0000"/>
        <rFont val="ＭＳ Ｐゴシック"/>
        <family val="3"/>
        <charset val="128"/>
      </rPr>
      <t>１</t>
    </r>
    <r>
      <rPr>
        <b/>
        <sz val="11"/>
        <color rgb="FFFF0000"/>
        <rFont val="ＭＳ Ｐゴシック"/>
        <family val="3"/>
        <charset val="128"/>
      </rPr>
      <t>日（月）必着</t>
    </r>
    <rPh sb="0" eb="2">
      <t>モウシコミ</t>
    </rPh>
    <rPh sb="2" eb="4">
      <t>キゲン</t>
    </rPh>
    <rPh sb="5" eb="6">
      <t>レイ</t>
    </rPh>
    <rPh sb="6" eb="7">
      <t>ワ</t>
    </rPh>
    <rPh sb="7" eb="8">
      <t>ガン</t>
    </rPh>
    <rPh sb="8" eb="9">
      <t>ネン</t>
    </rPh>
    <rPh sb="10" eb="11">
      <t>ガツ</t>
    </rPh>
    <rPh sb="12" eb="13">
      <t>ヒ</t>
    </rPh>
    <rPh sb="14" eb="15">
      <t>ガツ</t>
    </rPh>
    <rPh sb="16" eb="18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</si>
</sst>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yyyy/m/d;@"/>
  </numFmts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541">
    <xf numFmtId="0" fontId="0" fillId="0" borderId="0" xfId="0"/>
    <xf numFmtId="0" fontId="0" fillId="2" borderId="43" xfId="0" applyFont="1" applyFill="1" applyBorder="1" applyAlignment="1" applyProtection="1">
      <alignment horizontal="right"/>
    </xf>
    <xf numFmtId="0" fontId="26" fillId="2" borderId="24" xfId="0" applyFont="1" applyFill="1" applyBorder="1" applyAlignment="1" applyProtection="1">
      <alignment vertical="center"/>
      <protection locked="0"/>
    </xf>
    <xf numFmtId="0" fontId="26" fillId="2" borderId="25" xfId="0" applyFont="1" applyFill="1" applyBorder="1" applyAlignment="1" applyProtection="1">
      <alignment vertical="center"/>
      <protection locked="0"/>
    </xf>
    <xf numFmtId="0" fontId="26" fillId="2" borderId="26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horizontal="right" shrinkToFit="1"/>
    </xf>
    <xf numFmtId="0" fontId="0" fillId="2" borderId="29" xfId="0" applyFont="1" applyFill="1" applyBorder="1" applyAlignment="1" applyProtection="1">
      <alignment horizontal="right"/>
    </xf>
    <xf numFmtId="0" fontId="26" fillId="2" borderId="24" xfId="0" applyFont="1" applyFill="1" applyBorder="1" applyAlignment="1" applyProtection="1">
      <alignment horizontal="center" vertical="center"/>
      <protection locked="0"/>
    </xf>
    <xf numFmtId="0" fontId="26" fillId="2" borderId="25" xfId="0" applyFont="1" applyFill="1" applyBorder="1" applyAlignment="1" applyProtection="1">
      <alignment horizontal="center" vertical="center"/>
      <protection locked="0"/>
    </xf>
    <xf numFmtId="0" fontId="26" fillId="2" borderId="26" xfId="0" applyFont="1" applyFill="1" applyBorder="1" applyAlignment="1" applyProtection="1">
      <alignment horizontal="center" vertical="center"/>
      <protection locked="0"/>
    </xf>
    <xf numFmtId="0" fontId="26" fillId="2" borderId="48" xfId="0" applyFont="1" applyFill="1" applyBorder="1" applyAlignment="1" applyProtection="1">
      <alignment horizontal="center" vertical="center"/>
      <protection locked="0"/>
    </xf>
    <xf numFmtId="0" fontId="26" fillId="2" borderId="49" xfId="0" applyFont="1" applyFill="1" applyBorder="1" applyAlignment="1" applyProtection="1">
      <alignment horizontal="center" vertical="center"/>
      <protection locked="0"/>
    </xf>
    <xf numFmtId="0" fontId="26" fillId="2" borderId="50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right" shrinkToFit="1"/>
    </xf>
    <xf numFmtId="0" fontId="0" fillId="2" borderId="16" xfId="0" applyFont="1" applyFill="1" applyBorder="1" applyAlignment="1" applyProtection="1">
      <alignment horizontal="right"/>
    </xf>
    <xf numFmtId="0" fontId="28" fillId="2" borderId="0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Protection="1">
      <protection locked="0"/>
    </xf>
    <xf numFmtId="0" fontId="28" fillId="2" borderId="57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0" fillId="2" borderId="0" xfId="0" applyFont="1" applyFill="1" applyProtection="1"/>
    <xf numFmtId="0" fontId="27" fillId="2" borderId="2" xfId="0" applyFont="1" applyFill="1" applyBorder="1" applyProtection="1"/>
    <xf numFmtId="0" fontId="30" fillId="0" borderId="0" xfId="0" applyFont="1" applyAlignment="1" applyProtection="1">
      <alignment horizontal="right" vertical="center"/>
    </xf>
    <xf numFmtId="0" fontId="16" fillId="2" borderId="2" xfId="0" applyFont="1" applyFill="1" applyBorder="1" applyAlignment="1" applyProtection="1">
      <alignment shrinkToFit="1"/>
      <protection locked="0"/>
    </xf>
    <xf numFmtId="0" fontId="19" fillId="0" borderId="0" xfId="0" applyFont="1" applyAlignment="1" applyProtection="1">
      <alignment horizontal="right" vertical="center"/>
    </xf>
    <xf numFmtId="14" fontId="19" fillId="0" borderId="0" xfId="0" applyNumberFormat="1" applyFont="1" applyAlignment="1" applyProtection="1">
      <alignment horizontal="right" vertical="center"/>
    </xf>
    <xf numFmtId="0" fontId="16" fillId="2" borderId="2" xfId="0" applyFont="1" applyFill="1" applyBorder="1" applyProtection="1"/>
    <xf numFmtId="0" fontId="0" fillId="2" borderId="13" xfId="0" applyFont="1" applyFill="1" applyBorder="1" applyAlignment="1" applyProtection="1">
      <alignment horizontal="right" vertical="center"/>
    </xf>
    <xf numFmtId="0" fontId="0" fillId="2" borderId="20" xfId="0" applyFont="1" applyFill="1" applyBorder="1" applyAlignment="1" applyProtection="1">
      <alignment horizontal="right" vertical="center" shrinkToFit="1"/>
      <protection locked="0"/>
    </xf>
    <xf numFmtId="0" fontId="0" fillId="2" borderId="2" xfId="0" applyFont="1" applyFill="1" applyBorder="1" applyAlignment="1" applyProtection="1">
      <alignment horizontal="right" vertical="center" shrinkToFit="1"/>
    </xf>
    <xf numFmtId="0" fontId="0" fillId="2" borderId="2" xfId="0" applyFont="1" applyFill="1" applyBorder="1" applyAlignment="1" applyProtection="1">
      <alignment horizontal="right" vertical="center" shrinkToFit="1"/>
      <protection locked="0"/>
    </xf>
    <xf numFmtId="0" fontId="0" fillId="2" borderId="29" xfId="0" applyFont="1" applyFill="1" applyBorder="1" applyAlignment="1" applyProtection="1">
      <alignment horizontal="right" vertical="center" shrinkToFit="1"/>
    </xf>
    <xf numFmtId="0" fontId="0" fillId="2" borderId="43" xfId="0" applyFont="1" applyFill="1" applyBorder="1" applyAlignment="1" applyProtection="1">
      <alignment horizontal="right" vertical="center"/>
    </xf>
    <xf numFmtId="0" fontId="0" fillId="2" borderId="5" xfId="0" applyFont="1" applyFill="1" applyBorder="1" applyAlignment="1" applyProtection="1">
      <alignment horizontal="right" vertical="center" shrinkToFit="1"/>
      <protection locked="0"/>
    </xf>
    <xf numFmtId="0" fontId="0" fillId="2" borderId="5" xfId="0" applyFont="1" applyFill="1" applyBorder="1" applyAlignment="1" applyProtection="1">
      <alignment horizontal="right" vertical="center" shrinkToFit="1"/>
    </xf>
    <xf numFmtId="0" fontId="0" fillId="2" borderId="16" xfId="0" applyFont="1" applyFill="1" applyBorder="1" applyAlignment="1" applyProtection="1">
      <alignment horizontal="right" vertical="center" shrinkToFit="1"/>
    </xf>
    <xf numFmtId="0" fontId="31" fillId="2" borderId="7" xfId="0" applyFont="1" applyFill="1" applyBorder="1" applyAlignment="1" applyProtection="1">
      <alignment shrinkToFit="1"/>
    </xf>
    <xf numFmtId="0" fontId="31" fillId="2" borderId="0" xfId="0" applyFont="1" applyFill="1" applyBorder="1" applyAlignment="1" applyProtection="1">
      <alignment shrinkToFit="1"/>
    </xf>
    <xf numFmtId="0" fontId="16" fillId="2" borderId="0" xfId="0" applyFont="1" applyFill="1" applyProtection="1"/>
    <xf numFmtId="0" fontId="0" fillId="0" borderId="0" xfId="0" applyFont="1" applyProtection="1">
      <protection locked="0"/>
    </xf>
    <xf numFmtId="0" fontId="16" fillId="2" borderId="0" xfId="0" applyFont="1" applyFill="1" applyBorder="1" applyAlignment="1" applyProtection="1">
      <alignment shrinkToFit="1"/>
    </xf>
    <xf numFmtId="14" fontId="30" fillId="0" borderId="0" xfId="0" applyNumberFormat="1" applyFont="1" applyAlignment="1" applyProtection="1">
      <alignment horizontal="right" vertical="center"/>
    </xf>
    <xf numFmtId="0" fontId="0" fillId="2" borderId="5" xfId="0" applyFont="1" applyFill="1" applyBorder="1" applyProtection="1">
      <protection locked="0"/>
    </xf>
    <xf numFmtId="0" fontId="0" fillId="2" borderId="0" xfId="0" applyFont="1" applyFill="1" applyAlignment="1" applyProtection="1">
      <alignment horizontal="right"/>
      <protection locked="0"/>
    </xf>
    <xf numFmtId="0" fontId="25" fillId="2" borderId="0" xfId="0" applyFont="1" applyFill="1" applyProtection="1">
      <protection locked="0"/>
    </xf>
    <xf numFmtId="0" fontId="23" fillId="2" borderId="0" xfId="0" applyFont="1" applyFill="1" applyProtection="1"/>
    <xf numFmtId="0" fontId="17" fillId="2" borderId="0" xfId="0" applyFont="1" applyFill="1" applyProtection="1"/>
    <xf numFmtId="0" fontId="0" fillId="0" borderId="0" xfId="0" applyFont="1" applyProtection="1"/>
    <xf numFmtId="0" fontId="0" fillId="2" borderId="5" xfId="0" applyFont="1" applyFill="1" applyBorder="1" applyProtection="1"/>
    <xf numFmtId="0" fontId="0" fillId="0" borderId="5" xfId="0" applyFont="1" applyFill="1" applyBorder="1" applyProtection="1"/>
    <xf numFmtId="0" fontId="16" fillId="2" borderId="6" xfId="0" applyFont="1" applyFill="1" applyBorder="1" applyProtection="1"/>
    <xf numFmtId="0" fontId="16" fillId="2" borderId="10" xfId="0" applyFont="1" applyFill="1" applyBorder="1" applyAlignment="1" applyProtection="1">
      <alignment horizontal="center"/>
    </xf>
    <xf numFmtId="0" fontId="16" fillId="2" borderId="1" xfId="0" applyFont="1" applyFill="1" applyBorder="1" applyProtection="1"/>
    <xf numFmtId="0" fontId="16" fillId="2" borderId="14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13" xfId="0" applyFont="1" applyFill="1" applyBorder="1" applyAlignment="1" applyProtection="1">
      <alignment horizontal="left"/>
    </xf>
    <xf numFmtId="0" fontId="16" fillId="2" borderId="1" xfId="0" applyFont="1" applyFill="1" applyBorder="1" applyAlignment="1" applyProtection="1">
      <alignment horizontal="center"/>
    </xf>
    <xf numFmtId="0" fontId="16" fillId="2" borderId="15" xfId="0" applyFont="1" applyFill="1" applyBorder="1" applyProtection="1"/>
    <xf numFmtId="0" fontId="16" fillId="2" borderId="19" xfId="0" applyFont="1" applyFill="1" applyBorder="1" applyAlignment="1" applyProtection="1">
      <alignment horizontal="center"/>
    </xf>
    <xf numFmtId="0" fontId="16" fillId="2" borderId="15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left"/>
    </xf>
    <xf numFmtId="0" fontId="16" fillId="2" borderId="16" xfId="0" applyFont="1" applyFill="1" applyBorder="1" applyAlignment="1" applyProtection="1">
      <alignment horizontal="left"/>
    </xf>
    <xf numFmtId="0" fontId="0" fillId="0" borderId="0" xfId="0" applyNumberFormat="1" applyFont="1" applyBorder="1" applyAlignment="1" applyProtection="1">
      <alignment horizontal="right"/>
    </xf>
    <xf numFmtId="177" fontId="0" fillId="0" borderId="0" xfId="0" applyNumberFormat="1" applyFont="1" applyAlignment="1" applyProtection="1">
      <alignment horizontal="right"/>
    </xf>
    <xf numFmtId="0" fontId="16" fillId="2" borderId="0" xfId="0" applyFont="1" applyFill="1" applyBorder="1" applyProtection="1"/>
    <xf numFmtId="0" fontId="16" fillId="2" borderId="54" xfId="0" applyFont="1" applyFill="1" applyBorder="1" applyProtection="1"/>
    <xf numFmtId="0" fontId="16" fillId="2" borderId="55" xfId="0" applyFont="1" applyFill="1" applyBorder="1" applyProtection="1"/>
    <xf numFmtId="0" fontId="16" fillId="2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8" fillId="2" borderId="0" xfId="0" applyFont="1" applyFill="1" applyProtection="1"/>
    <xf numFmtId="0" fontId="0" fillId="0" borderId="2" xfId="0" applyFont="1" applyBorder="1" applyProtection="1"/>
    <xf numFmtId="0" fontId="16" fillId="2" borderId="0" xfId="0" applyFont="1" applyFill="1" applyAlignment="1" applyProtection="1">
      <alignment shrinkToFit="1"/>
    </xf>
    <xf numFmtId="0" fontId="28" fillId="2" borderId="0" xfId="0" applyFont="1" applyFill="1" applyAlignment="1" applyProtection="1">
      <alignment vertical="center"/>
    </xf>
    <xf numFmtId="0" fontId="16" fillId="2" borderId="26" xfId="0" applyFont="1" applyFill="1" applyBorder="1" applyProtection="1"/>
    <xf numFmtId="0" fontId="16" fillId="2" borderId="34" xfId="0" applyFont="1" applyFill="1" applyBorder="1" applyProtection="1"/>
    <xf numFmtId="0" fontId="29" fillId="2" borderId="57" xfId="0" applyFont="1" applyFill="1" applyBorder="1" applyAlignment="1" applyProtection="1"/>
    <xf numFmtId="0" fontId="29" fillId="2" borderId="0" xfId="0" applyFont="1" applyFill="1" applyBorder="1" applyAlignment="1" applyProtection="1"/>
    <xf numFmtId="0" fontId="27" fillId="2" borderId="0" xfId="0" applyFont="1" applyFill="1" applyBorder="1" applyProtection="1"/>
    <xf numFmtId="0" fontId="0" fillId="2" borderId="6" xfId="0" applyFont="1" applyFill="1" applyBorder="1" applyProtection="1"/>
    <xf numFmtId="0" fontId="0" fillId="2" borderId="10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0" fillId="2" borderId="8" xfId="0" applyFont="1" applyFill="1" applyBorder="1" applyAlignment="1" applyProtection="1">
      <alignment horizontal="left"/>
    </xf>
    <xf numFmtId="0" fontId="0" fillId="2" borderId="1" xfId="0" applyFont="1" applyFill="1" applyBorder="1" applyProtection="1"/>
    <xf numFmtId="0" fontId="0" fillId="2" borderId="14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13" xfId="0" applyFont="1" applyFill="1" applyBorder="1" applyAlignment="1" applyProtection="1">
      <alignment horizontal="left"/>
    </xf>
    <xf numFmtId="0" fontId="0" fillId="2" borderId="15" xfId="0" applyFont="1" applyFill="1" applyBorder="1" applyProtection="1"/>
    <xf numFmtId="0" fontId="0" fillId="2" borderId="19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left"/>
    </xf>
    <xf numFmtId="0" fontId="0" fillId="2" borderId="16" xfId="0" applyFont="1" applyFill="1" applyBorder="1" applyAlignment="1" applyProtection="1">
      <alignment horizontal="left"/>
    </xf>
    <xf numFmtId="0" fontId="31" fillId="0" borderId="0" xfId="0" applyFont="1" applyAlignment="1" applyProtection="1">
      <alignment shrinkToFit="1"/>
    </xf>
    <xf numFmtId="0" fontId="31" fillId="0" borderId="0" xfId="0" applyFont="1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4" fillId="2" borderId="0" xfId="0" applyFont="1" applyFill="1" applyProtection="1"/>
    <xf numFmtId="177" fontId="20" fillId="0" borderId="0" xfId="0" applyNumberFormat="1" applyFont="1" applyAlignment="1" applyProtection="1">
      <alignment horizontal="right"/>
    </xf>
    <xf numFmtId="177" fontId="0" fillId="0" borderId="0" xfId="0" applyNumberFormat="1" applyFont="1" applyProtection="1"/>
    <xf numFmtId="0" fontId="3" fillId="2" borderId="5" xfId="0" applyFont="1" applyFill="1" applyBorder="1" applyProtection="1"/>
    <xf numFmtId="0" fontId="3" fillId="0" borderId="5" xfId="0" applyFont="1" applyFill="1" applyBorder="1" applyProtection="1"/>
    <xf numFmtId="0" fontId="3" fillId="2" borderId="0" xfId="0" applyFont="1" applyFill="1" applyAlignment="1" applyProtection="1">
      <alignment horizontal="right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6" fillId="2" borderId="8" xfId="0" applyFont="1" applyFill="1" applyBorder="1" applyProtection="1"/>
    <xf numFmtId="0" fontId="6" fillId="2" borderId="10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0" fillId="0" borderId="0" xfId="0" applyFont="1" applyBorder="1" applyProtection="1"/>
    <xf numFmtId="177" fontId="20" fillId="0" borderId="0" xfId="0" applyNumberFormat="1" applyFont="1" applyBorder="1" applyAlignment="1" applyProtection="1">
      <alignment horizontal="right"/>
    </xf>
    <xf numFmtId="177" fontId="0" fillId="0" borderId="0" xfId="0" applyNumberFormat="1" applyFont="1" applyBorder="1" applyProtection="1"/>
    <xf numFmtId="0" fontId="6" fillId="2" borderId="1" xfId="0" applyFont="1" applyFill="1" applyBorder="1" applyProtection="1"/>
    <xf numFmtId="0" fontId="6" fillId="2" borderId="0" xfId="0" applyFont="1" applyFill="1" applyBorder="1" applyProtection="1"/>
    <xf numFmtId="0" fontId="6" fillId="2" borderId="13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12" fillId="2" borderId="14" xfId="0" applyFont="1" applyFill="1" applyBorder="1" applyAlignment="1" applyProtection="1">
      <alignment horizontal="left"/>
    </xf>
    <xf numFmtId="0" fontId="6" fillId="2" borderId="15" xfId="0" applyFont="1" applyFill="1" applyBorder="1" applyProtection="1"/>
    <xf numFmtId="0" fontId="6" fillId="2" borderId="5" xfId="0" applyFont="1" applyFill="1" applyBorder="1" applyProtection="1"/>
    <xf numFmtId="0" fontId="6" fillId="2" borderId="16" xfId="0" applyFont="1" applyFill="1" applyBorder="1" applyProtection="1"/>
    <xf numFmtId="0" fontId="6" fillId="2" borderId="19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right"/>
    </xf>
    <xf numFmtId="14" fontId="0" fillId="0" borderId="0" xfId="0" applyNumberFormat="1" applyFont="1" applyProtection="1"/>
    <xf numFmtId="0" fontId="6" fillId="2" borderId="20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63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/>
    <xf numFmtId="0" fontId="6" fillId="2" borderId="21" xfId="0" applyFont="1" applyFill="1" applyBorder="1" applyProtection="1"/>
    <xf numFmtId="0" fontId="6" fillId="2" borderId="22" xfId="0" applyFont="1" applyFill="1" applyBorder="1" applyProtection="1"/>
    <xf numFmtId="0" fontId="6" fillId="2" borderId="10" xfId="0" applyFont="1" applyFill="1" applyBorder="1" applyProtection="1"/>
    <xf numFmtId="0" fontId="11" fillId="2" borderId="24" xfId="0" applyFont="1" applyFill="1" applyBorder="1" applyAlignment="1" applyProtection="1">
      <alignment vertical="center"/>
    </xf>
    <xf numFmtId="0" fontId="11" fillId="2" borderId="25" xfId="0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vertical="center"/>
    </xf>
    <xf numFmtId="0" fontId="6" fillId="2" borderId="27" xfId="0" applyFont="1" applyFill="1" applyBorder="1" applyAlignment="1" applyProtection="1">
      <alignment horizontal="center" vertical="center"/>
    </xf>
    <xf numFmtId="0" fontId="22" fillId="0" borderId="20" xfId="0" applyNumberFormat="1" applyFont="1" applyFill="1" applyBorder="1" applyAlignment="1" applyProtection="1">
      <alignment vertical="center"/>
    </xf>
    <xf numFmtId="176" fontId="6" fillId="0" borderId="2" xfId="0" applyNumberFormat="1" applyFont="1" applyFill="1" applyBorder="1" applyAlignment="1" applyProtection="1">
      <alignment vertical="center"/>
    </xf>
    <xf numFmtId="0" fontId="22" fillId="0" borderId="2" xfId="0" applyNumberFormat="1" applyFont="1" applyFill="1" applyBorder="1" applyAlignment="1" applyProtection="1">
      <alignment vertical="center"/>
    </xf>
    <xf numFmtId="176" fontId="6" fillId="0" borderId="29" xfId="0" applyNumberFormat="1" applyFont="1" applyFill="1" applyBorder="1" applyAlignment="1" applyProtection="1">
      <alignment vertical="center"/>
    </xf>
    <xf numFmtId="0" fontId="6" fillId="2" borderId="28" xfId="0" applyFont="1" applyFill="1" applyBorder="1" applyProtection="1"/>
    <xf numFmtId="0" fontId="6" fillId="2" borderId="3" xfId="0" applyFont="1" applyFill="1" applyBorder="1" applyProtection="1"/>
    <xf numFmtId="0" fontId="6" fillId="2" borderId="29" xfId="0" applyFont="1" applyFill="1" applyBorder="1" applyProtection="1"/>
    <xf numFmtId="0" fontId="6" fillId="2" borderId="2" xfId="0" applyFont="1" applyFill="1" applyBorder="1" applyProtection="1"/>
    <xf numFmtId="0" fontId="6" fillId="2" borderId="20" xfId="0" applyFont="1" applyFill="1" applyBorder="1" applyProtection="1"/>
    <xf numFmtId="0" fontId="6" fillId="2" borderId="30" xfId="0" applyFont="1" applyFill="1" applyBorder="1" applyProtection="1"/>
    <xf numFmtId="0" fontId="6" fillId="2" borderId="2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vertical="center"/>
    </xf>
    <xf numFmtId="0" fontId="6" fillId="2" borderId="33" xfId="0" applyFont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vertical="center"/>
    </xf>
    <xf numFmtId="0" fontId="6" fillId="2" borderId="35" xfId="0" applyFont="1" applyFill="1" applyBorder="1" applyProtection="1"/>
    <xf numFmtId="0" fontId="6" fillId="2" borderId="36" xfId="0" applyFont="1" applyFill="1" applyBorder="1" applyProtection="1"/>
    <xf numFmtId="0" fontId="6" fillId="0" borderId="13" xfId="0" applyFont="1" applyFill="1" applyBorder="1" applyAlignment="1" applyProtection="1"/>
    <xf numFmtId="0" fontId="6" fillId="2" borderId="40" xfId="0" applyFont="1" applyFill="1" applyBorder="1" applyProtection="1"/>
    <xf numFmtId="0" fontId="6" fillId="2" borderId="41" xfId="0" applyFont="1" applyFill="1" applyBorder="1" applyProtection="1"/>
    <xf numFmtId="0" fontId="6" fillId="2" borderId="9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/>
    </xf>
    <xf numFmtId="0" fontId="3" fillId="0" borderId="2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0" fontId="10" fillId="2" borderId="29" xfId="0" applyFont="1" applyFill="1" applyBorder="1" applyAlignment="1" applyProtection="1">
      <alignment vertical="center"/>
    </xf>
    <xf numFmtId="0" fontId="6" fillId="2" borderId="31" xfId="0" applyFont="1" applyFill="1" applyBorder="1" applyProtection="1"/>
    <xf numFmtId="0" fontId="6" fillId="2" borderId="27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2" borderId="39" xfId="0" applyFont="1" applyFill="1" applyBorder="1" applyProtection="1"/>
    <xf numFmtId="0" fontId="3" fillId="2" borderId="64" xfId="0" applyFont="1" applyFill="1" applyBorder="1" applyAlignment="1" applyProtection="1">
      <alignment horizontal="center" vertical="center"/>
    </xf>
    <xf numFmtId="0" fontId="6" fillId="2" borderId="42" xfId="0" applyFont="1" applyFill="1" applyBorder="1" applyProtection="1"/>
    <xf numFmtId="0" fontId="6" fillId="2" borderId="43" xfId="0" applyFont="1" applyFill="1" applyBorder="1" applyProtection="1"/>
    <xf numFmtId="0" fontId="6" fillId="2" borderId="44" xfId="0" applyFont="1" applyFill="1" applyBorder="1" applyProtection="1"/>
    <xf numFmtId="0" fontId="6" fillId="2" borderId="45" xfId="0" applyFont="1" applyFill="1" applyBorder="1" applyProtection="1"/>
    <xf numFmtId="0" fontId="6" fillId="2" borderId="46" xfId="0" applyFont="1" applyFill="1" applyBorder="1" applyProtection="1"/>
    <xf numFmtId="0" fontId="11" fillId="2" borderId="26" xfId="0" applyFont="1" applyFill="1" applyBorder="1" applyAlignment="1" applyProtection="1">
      <alignment vertical="center"/>
    </xf>
    <xf numFmtId="0" fontId="6" fillId="2" borderId="29" xfId="0" applyFont="1" applyFill="1" applyBorder="1" applyAlignment="1" applyProtection="1">
      <alignment vertical="center"/>
    </xf>
    <xf numFmtId="0" fontId="6" fillId="2" borderId="64" xfId="0" applyFont="1" applyFill="1" applyBorder="1" applyProtection="1"/>
    <xf numFmtId="0" fontId="3" fillId="2" borderId="64" xfId="0" applyFont="1" applyFill="1" applyBorder="1" applyAlignment="1" applyProtection="1">
      <alignment horizontal="center"/>
    </xf>
    <xf numFmtId="0" fontId="3" fillId="0" borderId="20" xfId="0" applyNumberFormat="1" applyFont="1" applyFill="1" applyBorder="1" applyProtection="1"/>
    <xf numFmtId="176" fontId="6" fillId="0" borderId="2" xfId="0" applyNumberFormat="1" applyFont="1" applyFill="1" applyBorder="1" applyProtection="1"/>
    <xf numFmtId="0" fontId="3" fillId="0" borderId="2" xfId="0" applyNumberFormat="1" applyFont="1" applyFill="1" applyBorder="1" applyProtection="1"/>
    <xf numFmtId="176" fontId="6" fillId="0" borderId="29" xfId="0" applyNumberFormat="1" applyFont="1" applyFill="1" applyBorder="1" applyProtection="1"/>
    <xf numFmtId="0" fontId="0" fillId="0" borderId="1" xfId="0" applyFont="1" applyBorder="1" applyProtection="1"/>
    <xf numFmtId="0" fontId="6" fillId="2" borderId="39" xfId="0" applyFont="1" applyFill="1" applyBorder="1" applyAlignment="1" applyProtection="1">
      <alignment vertical="center"/>
    </xf>
    <xf numFmtId="0" fontId="6" fillId="2" borderId="57" xfId="0" applyFont="1" applyFill="1" applyBorder="1" applyProtection="1"/>
    <xf numFmtId="0" fontId="11" fillId="2" borderId="48" xfId="0" applyFont="1" applyFill="1" applyBorder="1" applyAlignment="1" applyProtection="1">
      <alignment vertical="center"/>
    </xf>
    <xf numFmtId="0" fontId="11" fillId="2" borderId="49" xfId="0" applyFont="1" applyFill="1" applyBorder="1" applyAlignment="1" applyProtection="1">
      <alignment vertical="center"/>
    </xf>
    <xf numFmtId="0" fontId="11" fillId="2" borderId="50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Protection="1"/>
    <xf numFmtId="176" fontId="6" fillId="0" borderId="5" xfId="0" applyNumberFormat="1" applyFont="1" applyFill="1" applyBorder="1" applyProtection="1"/>
    <xf numFmtId="0" fontId="3" fillId="0" borderId="5" xfId="0" applyNumberFormat="1" applyFont="1" applyFill="1" applyBorder="1" applyProtection="1"/>
    <xf numFmtId="176" fontId="6" fillId="0" borderId="16" xfId="0" applyNumberFormat="1" applyFont="1" applyFill="1" applyBorder="1" applyProtection="1"/>
    <xf numFmtId="0" fontId="6" fillId="2" borderId="52" xfId="0" applyFont="1" applyFill="1" applyBorder="1" applyProtection="1"/>
    <xf numFmtId="0" fontId="6" fillId="2" borderId="51" xfId="0" applyFont="1" applyFill="1" applyBorder="1" applyProtection="1"/>
    <xf numFmtId="0" fontId="6" fillId="2" borderId="53" xfId="0" applyFont="1" applyFill="1" applyBorder="1" applyProtection="1"/>
    <xf numFmtId="0" fontId="6" fillId="2" borderId="15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54" xfId="0" applyFont="1" applyFill="1" applyBorder="1" applyProtection="1"/>
    <xf numFmtId="0" fontId="6" fillId="2" borderId="55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56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8" fillId="2" borderId="54" xfId="0" applyFont="1" applyFill="1" applyBorder="1" applyAlignment="1" applyProtection="1">
      <alignment vertical="center"/>
    </xf>
    <xf numFmtId="0" fontId="6" fillId="2" borderId="54" xfId="0" applyFont="1" applyFill="1" applyBorder="1" applyAlignment="1" applyProtection="1">
      <alignment vertical="center"/>
    </xf>
    <xf numFmtId="0" fontId="6" fillId="2" borderId="55" xfId="0" applyFont="1" applyFill="1" applyBorder="1" applyAlignment="1" applyProtection="1">
      <alignment vertical="center"/>
    </xf>
    <xf numFmtId="0" fontId="21" fillId="2" borderId="0" xfId="0" applyFont="1" applyFill="1" applyProtection="1"/>
    <xf numFmtId="0" fontId="5" fillId="2" borderId="0" xfId="0" applyFont="1" applyFill="1" applyProtection="1"/>
    <xf numFmtId="0" fontId="10" fillId="2" borderId="0" xfId="0" applyFont="1" applyFill="1" applyProtection="1"/>
    <xf numFmtId="0" fontId="34" fillId="2" borderId="0" xfId="0" applyFont="1" applyFill="1" applyProtection="1"/>
    <xf numFmtId="0" fontId="3" fillId="0" borderId="0" xfId="0" applyFont="1" applyProtection="1"/>
    <xf numFmtId="0" fontId="13" fillId="2" borderId="0" xfId="0" applyFont="1" applyFill="1" applyProtection="1"/>
    <xf numFmtId="0" fontId="6" fillId="0" borderId="0" xfId="0" applyFont="1" applyProtection="1"/>
    <xf numFmtId="0" fontId="13" fillId="0" borderId="0" xfId="0" applyFont="1" applyProtection="1"/>
    <xf numFmtId="0" fontId="6" fillId="0" borderId="4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Protection="1"/>
    <xf numFmtId="0" fontId="16" fillId="2" borderId="30" xfId="0" applyFont="1" applyFill="1" applyBorder="1" applyAlignment="1" applyProtection="1">
      <alignment horizontal="center" vertical="center" shrinkToFit="1"/>
      <protection locked="0"/>
    </xf>
    <xf numFmtId="0" fontId="16" fillId="2" borderId="53" xfId="0" applyFont="1" applyFill="1" applyBorder="1" applyAlignment="1" applyProtection="1">
      <alignment horizontal="center" vertical="center" shrinkToFit="1"/>
      <protection locked="0"/>
    </xf>
    <xf numFmtId="0" fontId="16" fillId="2" borderId="37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left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vertical="center"/>
      <protection locked="0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48" xfId="0" applyFont="1" applyFill="1" applyBorder="1" applyAlignment="1" applyProtection="1">
      <alignment horizontal="center" vertical="center"/>
      <protection locked="0"/>
    </xf>
    <xf numFmtId="0" fontId="0" fillId="2" borderId="49" xfId="0" applyFont="1" applyFill="1" applyBorder="1" applyAlignment="1" applyProtection="1">
      <alignment horizontal="center" vertical="center"/>
      <protection locked="0"/>
    </xf>
    <xf numFmtId="0" fontId="0" fillId="2" borderId="50" xfId="0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left" vertical="center" shrinkToFit="1"/>
      <protection locked="0"/>
    </xf>
    <xf numFmtId="0" fontId="37" fillId="0" borderId="5" xfId="0" applyFont="1" applyFill="1" applyBorder="1" applyProtection="1"/>
    <xf numFmtId="0" fontId="16" fillId="2" borderId="6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31" fillId="2" borderId="36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31" fillId="2" borderId="43" xfId="0" applyFont="1" applyFill="1" applyBorder="1" applyAlignment="1" applyProtection="1">
      <alignment horizontal="center" vertical="center"/>
      <protection locked="0"/>
    </xf>
    <xf numFmtId="0" fontId="31" fillId="2" borderId="29" xfId="0" applyFont="1" applyFill="1" applyBorder="1" applyAlignment="1" applyProtection="1">
      <alignment horizontal="center" vertical="center"/>
      <protection locked="0"/>
    </xf>
    <xf numFmtId="38" fontId="28" fillId="2" borderId="2" xfId="1" applyFont="1" applyFill="1" applyBorder="1" applyAlignment="1" applyProtection="1">
      <protection locked="0"/>
    </xf>
    <xf numFmtId="38" fontId="28" fillId="0" borderId="2" xfId="1" applyFont="1" applyBorder="1" applyAlignment="1" applyProtection="1"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20" xfId="0" applyFont="1" applyFill="1" applyBorder="1" applyAlignment="1" applyProtection="1">
      <alignment horizontal="center" vertical="center"/>
      <protection locked="0"/>
    </xf>
    <xf numFmtId="0" fontId="31" fillId="2" borderId="42" xfId="0" applyFont="1" applyFill="1" applyBorder="1" applyAlignment="1" applyProtection="1">
      <alignment horizontal="center" vertical="center"/>
      <protection locked="0"/>
    </xf>
    <xf numFmtId="0" fontId="31" fillId="2" borderId="28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/>
      <protection locked="0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22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40" xfId="0" applyFont="1" applyFill="1" applyBorder="1" applyAlignment="1" applyProtection="1">
      <alignment horizontal="center" vertical="center"/>
    </xf>
    <xf numFmtId="0" fontId="25" fillId="2" borderId="15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51" xfId="0" applyFont="1" applyFill="1" applyBorder="1" applyAlignment="1" applyProtection="1">
      <alignment horizontal="center" vertical="center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17" xfId="0" applyFont="1" applyFill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23" xfId="0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</xf>
    <xf numFmtId="0" fontId="36" fillId="0" borderId="14" xfId="0" applyFont="1" applyBorder="1" applyAlignment="1" applyProtection="1">
      <alignment horizontal="center" vertical="center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36" fillId="0" borderId="38" xfId="0" applyFont="1" applyBorder="1" applyAlignment="1" applyProtection="1">
      <alignment horizontal="center" vertical="center"/>
    </xf>
    <xf numFmtId="0" fontId="36" fillId="0" borderId="27" xfId="0" applyFont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  <protection locked="0"/>
    </xf>
    <xf numFmtId="0" fontId="16" fillId="2" borderId="59" xfId="0" applyFont="1" applyFill="1" applyBorder="1" applyAlignment="1" applyProtection="1">
      <alignment horizontal="center" vertical="center"/>
    </xf>
    <xf numFmtId="0" fontId="16" fillId="2" borderId="60" xfId="0" applyFont="1" applyFill="1" applyBorder="1" applyAlignment="1" applyProtection="1">
      <alignment horizontal="center" vertical="center"/>
    </xf>
    <xf numFmtId="0" fontId="16" fillId="2" borderId="61" xfId="0" applyFont="1" applyFill="1" applyBorder="1" applyAlignment="1" applyProtection="1">
      <alignment horizontal="center" vertical="center"/>
    </xf>
    <xf numFmtId="0" fontId="31" fillId="2" borderId="15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/>
    </xf>
    <xf numFmtId="0" fontId="31" fillId="2" borderId="16" xfId="0" applyFont="1" applyFill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31" fillId="2" borderId="36" xfId="0" applyFont="1" applyFill="1" applyBorder="1" applyAlignment="1" applyProtection="1">
      <alignment horizontal="left" vertical="center" wrapText="1" readingOrder="1"/>
      <protection locked="0"/>
    </xf>
    <xf numFmtId="0" fontId="31" fillId="2" borderId="44" xfId="0" applyFont="1" applyFill="1" applyBorder="1" applyAlignment="1" applyProtection="1">
      <alignment horizontal="left" vertical="center" wrapText="1" readingOrder="1"/>
      <protection locked="0"/>
    </xf>
    <xf numFmtId="0" fontId="31" fillId="2" borderId="2" xfId="0" applyFont="1" applyFill="1" applyBorder="1" applyAlignment="1" applyProtection="1">
      <alignment horizontal="left" vertical="center" wrapText="1" readingOrder="1"/>
      <protection locked="0"/>
    </xf>
    <xf numFmtId="0" fontId="31" fillId="2" borderId="3" xfId="0" applyFont="1" applyFill="1" applyBorder="1" applyAlignment="1" applyProtection="1">
      <alignment horizontal="left" vertical="center" wrapText="1" readingOrder="1"/>
      <protection locked="0"/>
    </xf>
    <xf numFmtId="0" fontId="1" fillId="2" borderId="21" xfId="0" applyFont="1" applyFill="1" applyBorder="1" applyAlignment="1" applyProtection="1">
      <alignment horizontal="center" vertical="top" textRotation="255"/>
    </xf>
    <xf numFmtId="0" fontId="1" fillId="2" borderId="39" xfId="0" applyFont="1" applyFill="1" applyBorder="1" applyAlignment="1" applyProtection="1">
      <alignment horizontal="center" vertical="top" textRotation="255"/>
    </xf>
    <xf numFmtId="0" fontId="1" fillId="2" borderId="28" xfId="0" applyFont="1" applyFill="1" applyBorder="1" applyAlignment="1" applyProtection="1">
      <alignment horizontal="center" vertical="top" textRotation="255"/>
    </xf>
    <xf numFmtId="0" fontId="16" fillId="2" borderId="58" xfId="0" applyFont="1" applyFill="1" applyBorder="1" applyAlignment="1" applyProtection="1">
      <alignment horizontal="center" vertical="top" textRotation="255"/>
    </xf>
    <xf numFmtId="0" fontId="16" fillId="2" borderId="9" xfId="0" applyFont="1" applyFill="1" applyBorder="1" applyAlignment="1" applyProtection="1">
      <alignment horizontal="center" vertical="top" textRotation="255"/>
    </xf>
    <xf numFmtId="0" fontId="16" fillId="2" borderId="31" xfId="0" applyFont="1" applyFill="1" applyBorder="1" applyAlignment="1" applyProtection="1">
      <alignment horizontal="center" vertical="top" textRotation="255"/>
    </xf>
    <xf numFmtId="0" fontId="16" fillId="2" borderId="23" xfId="0" applyFont="1" applyFill="1" applyBorder="1" applyAlignment="1" applyProtection="1">
      <alignment horizontal="center" vertical="top" textRotation="255"/>
    </xf>
    <xf numFmtId="0" fontId="16" fillId="2" borderId="41" xfId="0" applyFont="1" applyFill="1" applyBorder="1" applyAlignment="1" applyProtection="1">
      <alignment horizontal="center" vertical="top" textRotation="255"/>
    </xf>
    <xf numFmtId="0" fontId="16" fillId="2" borderId="30" xfId="0" applyFont="1" applyFill="1" applyBorder="1" applyAlignment="1" applyProtection="1">
      <alignment horizontal="center" vertical="top" textRotation="255"/>
    </xf>
    <xf numFmtId="0" fontId="0" fillId="2" borderId="44" xfId="0" applyFont="1" applyFill="1" applyBorder="1" applyAlignment="1" applyProtection="1">
      <alignment horizontal="center" textRotation="255"/>
    </xf>
    <xf numFmtId="0" fontId="0" fillId="2" borderId="40" xfId="0" applyFont="1" applyFill="1" applyBorder="1" applyAlignment="1" applyProtection="1">
      <alignment horizontal="center" textRotation="255"/>
    </xf>
    <xf numFmtId="0" fontId="0" fillId="2" borderId="51" xfId="0" applyFont="1" applyFill="1" applyBorder="1" applyAlignment="1" applyProtection="1">
      <alignment horizontal="center" textRotation="255"/>
    </xf>
    <xf numFmtId="0" fontId="0" fillId="2" borderId="45" xfId="0" applyFont="1" applyFill="1" applyBorder="1" applyAlignment="1" applyProtection="1">
      <alignment horizontal="center" textRotation="255"/>
    </xf>
    <xf numFmtId="0" fontId="0" fillId="2" borderId="41" xfId="0" applyFont="1" applyFill="1" applyBorder="1" applyAlignment="1" applyProtection="1">
      <alignment horizontal="center" textRotation="255"/>
    </xf>
    <xf numFmtId="0" fontId="0" fillId="2" borderId="53" xfId="0" applyFont="1" applyFill="1" applyBorder="1" applyAlignment="1" applyProtection="1">
      <alignment horizontal="center" textRotation="255"/>
    </xf>
    <xf numFmtId="0" fontId="0" fillId="2" borderId="42" xfId="0" applyFont="1" applyFill="1" applyBorder="1" applyAlignment="1" applyProtection="1">
      <alignment horizontal="center" textRotation="255"/>
    </xf>
    <xf numFmtId="0" fontId="0" fillId="2" borderId="39" xfId="0" applyFont="1" applyFill="1" applyBorder="1" applyAlignment="1" applyProtection="1">
      <alignment horizontal="center" textRotation="255"/>
    </xf>
    <xf numFmtId="0" fontId="0" fillId="2" borderId="52" xfId="0" applyFont="1" applyFill="1" applyBorder="1" applyAlignment="1" applyProtection="1">
      <alignment horizontal="center" textRotation="255"/>
    </xf>
    <xf numFmtId="0" fontId="16" fillId="2" borderId="11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/>
    </xf>
    <xf numFmtId="0" fontId="36" fillId="0" borderId="19" xfId="0" applyFont="1" applyBorder="1" applyAlignment="1" applyProtection="1">
      <alignment horizontal="center" vertical="center"/>
    </xf>
    <xf numFmtId="0" fontId="0" fillId="2" borderId="32" xfId="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vertical="center" shrinkToFit="1"/>
      <protection locked="0"/>
    </xf>
    <xf numFmtId="0" fontId="0" fillId="0" borderId="34" xfId="0" applyFont="1" applyBorder="1" applyAlignment="1" applyProtection="1">
      <alignment vertical="center" shrinkToFit="1"/>
      <protection locked="0"/>
    </xf>
    <xf numFmtId="0" fontId="0" fillId="2" borderId="26" xfId="0" applyFont="1" applyFill="1" applyBorder="1" applyAlignment="1" applyProtection="1">
      <alignment vertical="center" shrinkToFit="1"/>
      <protection locked="0"/>
    </xf>
    <xf numFmtId="0" fontId="0" fillId="0" borderId="62" xfId="0" applyFont="1" applyBorder="1" applyAlignment="1" applyProtection="1">
      <alignment vertical="center" shrinkToFit="1"/>
      <protection locked="0"/>
    </xf>
    <xf numFmtId="0" fontId="0" fillId="2" borderId="15" xfId="0" applyFont="1" applyFill="1" applyBorder="1" applyAlignment="1" applyProtection="1">
      <alignment horizontal="center" vertical="center" wrapText="1"/>
    </xf>
    <xf numFmtId="0" fontId="31" fillId="2" borderId="5" xfId="0" applyFont="1" applyFill="1" applyBorder="1" applyAlignment="1" applyProtection="1">
      <alignment horizontal="left" vertical="center" wrapText="1" readingOrder="1"/>
      <protection locked="0"/>
    </xf>
    <xf numFmtId="0" fontId="31" fillId="2" borderId="51" xfId="0" applyFont="1" applyFill="1" applyBorder="1" applyAlignment="1" applyProtection="1">
      <alignment horizontal="left" vertical="center" wrapText="1" readingOrder="1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54" xfId="0" applyFont="1" applyFill="1" applyBorder="1" applyAlignment="1" applyProtection="1">
      <alignment horizontal="center" vertical="center"/>
    </xf>
    <xf numFmtId="0" fontId="16" fillId="2" borderId="56" xfId="0" applyFont="1" applyFill="1" applyBorder="1" applyAlignment="1" applyProtection="1">
      <alignment horizontal="center" vertical="center"/>
    </xf>
    <xf numFmtId="0" fontId="24" fillId="2" borderId="54" xfId="0" applyFont="1" applyFill="1" applyBorder="1" applyAlignment="1" applyProtection="1">
      <alignment horizontal="center" vertical="center"/>
    </xf>
    <xf numFmtId="0" fontId="24" fillId="2" borderId="55" xfId="0" applyFont="1" applyFill="1" applyBorder="1" applyAlignment="1" applyProtection="1">
      <alignment horizontal="center" vertical="center"/>
    </xf>
    <xf numFmtId="0" fontId="32" fillId="2" borderId="47" xfId="0" applyFont="1" applyFill="1" applyBorder="1" applyAlignment="1" applyProtection="1">
      <alignment horizontal="center" vertical="center"/>
      <protection locked="0"/>
    </xf>
    <xf numFmtId="0" fontId="32" fillId="0" borderId="44" xfId="0" applyFont="1" applyBorder="1" applyAlignment="1" applyProtection="1">
      <alignment horizontal="center" vertical="center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29" fillId="2" borderId="2" xfId="0" applyFont="1" applyFill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27" fillId="2" borderId="2" xfId="0" applyFont="1" applyFill="1" applyBorder="1" applyAlignment="1" applyProtection="1"/>
    <xf numFmtId="0" fontId="0" fillId="0" borderId="2" xfId="0" applyFont="1" applyBorder="1" applyAlignment="1" applyProtection="1"/>
    <xf numFmtId="0" fontId="28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shrinkToFit="1"/>
    </xf>
    <xf numFmtId="0" fontId="0" fillId="2" borderId="0" xfId="0" applyFont="1" applyFill="1" applyAlignment="1" applyProtection="1">
      <alignment shrinkToFit="1"/>
    </xf>
    <xf numFmtId="0" fontId="33" fillId="2" borderId="2" xfId="0" applyFont="1" applyFill="1" applyBorder="1" applyAlignment="1" applyProtection="1">
      <alignment horizontal="center"/>
      <protection locked="0"/>
    </xf>
    <xf numFmtId="0" fontId="25" fillId="2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 shrinkToFit="1"/>
    </xf>
    <xf numFmtId="0" fontId="16" fillId="2" borderId="54" xfId="0" applyFont="1" applyFill="1" applyBorder="1" applyAlignment="1" applyProtection="1">
      <alignment horizontal="left" vertical="center" shrinkToFit="1"/>
      <protection locked="0"/>
    </xf>
    <xf numFmtId="0" fontId="16" fillId="2" borderId="56" xfId="0" applyFont="1" applyFill="1" applyBorder="1" applyAlignment="1" applyProtection="1">
      <alignment horizontal="left" vertical="center" shrinkToFit="1"/>
      <protection locked="0"/>
    </xf>
    <xf numFmtId="0" fontId="16" fillId="2" borderId="55" xfId="0" applyFont="1" applyFill="1" applyBorder="1" applyAlignment="1" applyProtection="1">
      <alignment horizontal="left" vertical="center" shrinkToFit="1"/>
      <protection locked="0"/>
    </xf>
    <xf numFmtId="0" fontId="0" fillId="2" borderId="23" xfId="0" applyFont="1" applyFill="1" applyBorder="1" applyAlignment="1" applyProtection="1">
      <alignment horizontal="center" vertical="center"/>
    </xf>
    <xf numFmtId="0" fontId="0" fillId="2" borderId="30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left"/>
    </xf>
    <xf numFmtId="0" fontId="16" fillId="2" borderId="7" xfId="0" applyFont="1" applyFill="1" applyBorder="1" applyAlignment="1" applyProtection="1">
      <alignment horizontal="left"/>
    </xf>
    <xf numFmtId="0" fontId="16" fillId="2" borderId="8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2" borderId="35" xfId="0" applyFont="1" applyFill="1" applyBorder="1" applyAlignment="1" applyProtection="1">
      <alignment horizontal="right" vertical="center" shrinkToFit="1"/>
      <protection locked="0"/>
    </xf>
    <xf numFmtId="0" fontId="0" fillId="2" borderId="36" xfId="0" applyFont="1" applyFill="1" applyBorder="1" applyAlignment="1" applyProtection="1">
      <alignment horizontal="right" vertical="center" shrinkToFit="1"/>
      <protection locked="0"/>
    </xf>
    <xf numFmtId="0" fontId="31" fillId="2" borderId="7" xfId="0" applyFont="1" applyFill="1" applyBorder="1" applyAlignment="1" applyProtection="1">
      <alignment horizontal="center"/>
    </xf>
    <xf numFmtId="0" fontId="31" fillId="2" borderId="7" xfId="0" applyFont="1" applyFill="1" applyBorder="1" applyAlignment="1" applyProtection="1">
      <alignment horizontal="center"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 wrapText="1" shrinkToFit="1"/>
    </xf>
    <xf numFmtId="0" fontId="31" fillId="2" borderId="41" xfId="0" applyFont="1" applyFill="1" applyBorder="1" applyAlignment="1" applyProtection="1">
      <alignment horizontal="center" vertical="center" shrinkToFit="1"/>
    </xf>
    <xf numFmtId="0" fontId="31" fillId="2" borderId="53" xfId="0" applyFont="1" applyFill="1" applyBorder="1" applyAlignment="1" applyProtection="1">
      <alignment horizontal="center" vertical="center" shrinkToFit="1"/>
    </xf>
    <xf numFmtId="0" fontId="25" fillId="2" borderId="13" xfId="0" applyFont="1" applyFill="1" applyBorder="1" applyAlignment="1" applyProtection="1">
      <alignment horizontal="center" vertical="center"/>
    </xf>
    <xf numFmtId="0" fontId="25" fillId="2" borderId="16" xfId="0" applyFont="1" applyFill="1" applyBorder="1" applyAlignment="1" applyProtection="1">
      <alignment horizontal="center" vertical="center"/>
    </xf>
    <xf numFmtId="0" fontId="31" fillId="2" borderId="7" xfId="0" applyFont="1" applyFill="1" applyBorder="1" applyAlignment="1" applyProtection="1">
      <alignment horizontal="center" vertical="center" shrinkToFit="1"/>
      <protection locked="0"/>
    </xf>
    <xf numFmtId="0" fontId="31" fillId="2" borderId="0" xfId="0" applyFont="1" applyFill="1" applyBorder="1" applyAlignment="1" applyProtection="1">
      <alignment horizontal="center" vertical="center" shrinkToFit="1"/>
      <protection locked="0"/>
    </xf>
    <xf numFmtId="0" fontId="26" fillId="2" borderId="1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13" xfId="0" applyFont="1" applyFill="1" applyBorder="1" applyAlignment="1" applyProtection="1">
      <alignment horizontal="center" vertical="center"/>
    </xf>
    <xf numFmtId="0" fontId="26" fillId="2" borderId="15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1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1" fillId="0" borderId="30" xfId="0" applyFont="1" applyBorder="1" applyAlignment="1" applyProtection="1">
      <alignment horizontal="center" vertical="center"/>
      <protection locked="0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1" fillId="2" borderId="41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0" fontId="31" fillId="0" borderId="53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0" fontId="36" fillId="0" borderId="63" xfId="0" applyFont="1" applyBorder="1" applyAlignment="1" applyProtection="1">
      <alignment horizontal="center" vertical="center"/>
    </xf>
    <xf numFmtId="0" fontId="36" fillId="0" borderId="64" xfId="0" applyFont="1" applyBorder="1" applyAlignment="1" applyProtection="1">
      <alignment horizontal="center" vertical="center"/>
    </xf>
    <xf numFmtId="0" fontId="25" fillId="2" borderId="14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2" borderId="4" xfId="0" applyFont="1" applyFill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24" fillId="2" borderId="58" xfId="0" applyFont="1" applyFill="1" applyBorder="1" applyAlignment="1" applyProtection="1">
      <alignment horizontal="center" vertical="top" textRotation="255"/>
    </xf>
    <xf numFmtId="0" fontId="24" fillId="2" borderId="9" xfId="0" applyFont="1" applyFill="1" applyBorder="1" applyAlignment="1" applyProtection="1">
      <alignment horizontal="center" vertical="top" textRotation="255"/>
    </xf>
    <xf numFmtId="0" fontId="24" fillId="2" borderId="31" xfId="0" applyFont="1" applyFill="1" applyBorder="1" applyAlignment="1" applyProtection="1">
      <alignment horizontal="center" vertical="top" textRotation="255"/>
    </xf>
    <xf numFmtId="0" fontId="0" fillId="2" borderId="23" xfId="0" applyFont="1" applyFill="1" applyBorder="1" applyAlignment="1" applyProtection="1">
      <alignment horizontal="center" vertical="top" textRotation="255"/>
    </xf>
    <xf numFmtId="0" fontId="0" fillId="2" borderId="41" xfId="0" applyFont="1" applyFill="1" applyBorder="1" applyAlignment="1" applyProtection="1">
      <alignment horizontal="center" vertical="top" textRotation="255"/>
    </xf>
    <xf numFmtId="0" fontId="0" fillId="2" borderId="30" xfId="0" applyFont="1" applyFill="1" applyBorder="1" applyAlignment="1" applyProtection="1">
      <alignment horizontal="center" vertical="top" textRotation="255"/>
    </xf>
    <xf numFmtId="0" fontId="0" fillId="2" borderId="47" xfId="0" applyFont="1" applyFill="1" applyBorder="1" applyAlignment="1" applyProtection="1">
      <alignment horizontal="center" textRotation="255"/>
    </xf>
    <xf numFmtId="0" fontId="0" fillId="2" borderId="57" xfId="0" applyFont="1" applyFill="1" applyBorder="1" applyAlignment="1" applyProtection="1">
      <alignment horizontal="center" textRotation="255"/>
    </xf>
    <xf numFmtId="0" fontId="0" fillId="2" borderId="18" xfId="0" applyFont="1" applyFill="1" applyBorder="1" applyAlignment="1" applyProtection="1">
      <alignment horizontal="center" textRotation="255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left" vertical="center" wrapText="1"/>
      <protection locked="0"/>
    </xf>
    <xf numFmtId="0" fontId="31" fillId="2" borderId="40" xfId="0" applyFont="1" applyFill="1" applyBorder="1" applyAlignment="1" applyProtection="1">
      <alignment horizontal="left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31" fillId="2" borderId="3" xfId="0" applyFont="1" applyFill="1" applyBorder="1" applyAlignment="1" applyProtection="1">
      <alignment horizontal="left" vertical="center" wrapText="1"/>
      <protection locked="0"/>
    </xf>
    <xf numFmtId="0" fontId="31" fillId="2" borderId="36" xfId="0" applyFont="1" applyFill="1" applyBorder="1" applyAlignment="1" applyProtection="1">
      <alignment horizontal="left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36" fillId="0" borderId="66" xfId="0" applyFont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Alignment="1" applyProtection="1">
      <alignment horizontal="center" shrinkToFit="1"/>
      <protection locked="0"/>
    </xf>
    <xf numFmtId="0" fontId="25" fillId="2" borderId="2" xfId="0" applyFont="1" applyFill="1" applyBorder="1" applyAlignment="1" applyProtection="1">
      <alignment horizontal="center" shrinkToFit="1"/>
      <protection locked="0"/>
    </xf>
    <xf numFmtId="0" fontId="31" fillId="2" borderId="7" xfId="0" applyFont="1" applyFill="1" applyBorder="1" applyAlignment="1" applyProtection="1">
      <alignment horizontal="center" vertical="center" shrinkToFit="1"/>
    </xf>
    <xf numFmtId="0" fontId="31" fillId="2" borderId="0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31" fillId="2" borderId="5" xfId="0" applyFont="1" applyFill="1" applyBorder="1" applyAlignment="1" applyProtection="1">
      <alignment horizontal="left" vertical="center" wrapText="1"/>
      <protection locked="0"/>
    </xf>
    <xf numFmtId="0" fontId="31" fillId="2" borderId="51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6" fillId="2" borderId="54" xfId="0" applyFont="1" applyFill="1" applyBorder="1" applyAlignment="1" applyProtection="1">
      <alignment horizontal="center" vertical="center"/>
    </xf>
    <xf numFmtId="0" fontId="6" fillId="2" borderId="56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left" vertical="center"/>
    </xf>
    <xf numFmtId="0" fontId="6" fillId="2" borderId="43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22" fillId="0" borderId="1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59" xfId="0" applyFont="1" applyFill="1" applyBorder="1" applyAlignment="1" applyProtection="1">
      <alignment horizontal="center"/>
    </xf>
    <xf numFmtId="0" fontId="6" fillId="2" borderId="60" xfId="0" applyFont="1" applyFill="1" applyBorder="1" applyAlignment="1" applyProtection="1">
      <alignment horizontal="center"/>
    </xf>
    <xf numFmtId="0" fontId="6" fillId="2" borderId="61" xfId="0" applyFont="1" applyFill="1" applyBorder="1" applyAlignment="1" applyProtection="1">
      <alignment horizontal="center"/>
    </xf>
    <xf numFmtId="0" fontId="11" fillId="2" borderId="27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top" textRotation="255"/>
    </xf>
    <xf numFmtId="0" fontId="9" fillId="2" borderId="39" xfId="0" applyFont="1" applyFill="1" applyBorder="1" applyAlignment="1" applyProtection="1">
      <alignment horizontal="center" vertical="top" textRotation="255"/>
    </xf>
    <xf numFmtId="0" fontId="9" fillId="2" borderId="28" xfId="0" applyFont="1" applyFill="1" applyBorder="1" applyAlignment="1" applyProtection="1">
      <alignment horizontal="center" vertical="top" textRotation="255"/>
    </xf>
    <xf numFmtId="0" fontId="1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/>
    <xf numFmtId="0" fontId="3" fillId="2" borderId="0" xfId="0" applyFont="1" applyFill="1" applyAlignment="1" applyProtection="1"/>
    <xf numFmtId="0" fontId="6" fillId="2" borderId="26" xfId="0" applyFont="1" applyFill="1" applyBorder="1" applyAlignment="1" applyProtection="1">
      <alignment horizontal="center"/>
    </xf>
    <xf numFmtId="0" fontId="6" fillId="2" borderId="33" xfId="0" applyFont="1" applyFill="1" applyBorder="1" applyAlignment="1" applyProtection="1">
      <alignment horizontal="center"/>
    </xf>
    <xf numFmtId="0" fontId="6" fillId="2" borderId="34" xfId="0" applyFont="1" applyFill="1" applyBorder="1" applyAlignment="1" applyProtection="1">
      <alignment horizontal="center"/>
    </xf>
    <xf numFmtId="0" fontId="12" fillId="2" borderId="57" xfId="0" applyFont="1" applyFill="1" applyBorder="1" applyAlignment="1" applyProtection="1">
      <alignment horizontal="center" vertical="top"/>
    </xf>
    <xf numFmtId="0" fontId="12" fillId="2" borderId="0" xfId="0" applyFont="1" applyFill="1" applyAlignment="1" applyProtection="1">
      <alignment horizontal="center" vertical="top"/>
    </xf>
    <xf numFmtId="0" fontId="31" fillId="0" borderId="14" xfId="0" applyFont="1" applyBorder="1" applyAlignment="1" applyProtection="1">
      <alignment horizontal="center" vertical="center" shrinkToFit="1"/>
    </xf>
    <xf numFmtId="0" fontId="31" fillId="0" borderId="27" xfId="0" applyFont="1" applyBorder="1" applyAlignment="1" applyProtection="1">
      <alignment horizontal="center" vertical="center" shrinkToFit="1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1" fillId="0" borderId="38" xfId="0" applyFont="1" applyBorder="1" applyAlignment="1" applyProtection="1">
      <alignment horizontal="center" vertical="center"/>
    </xf>
    <xf numFmtId="0" fontId="31" fillId="0" borderId="19" xfId="0" applyFont="1" applyBorder="1" applyAlignment="1" applyProtection="1">
      <alignment horizontal="center" vertical="center"/>
    </xf>
    <xf numFmtId="0" fontId="6" fillId="2" borderId="58" xfId="0" applyFont="1" applyFill="1" applyBorder="1" applyAlignment="1" applyProtection="1">
      <alignment horizontal="center" vertical="top" textRotation="255"/>
    </xf>
    <xf numFmtId="0" fontId="6" fillId="2" borderId="9" xfId="0" applyFont="1" applyFill="1" applyBorder="1" applyAlignment="1" applyProtection="1">
      <alignment horizontal="center" vertical="top" textRotation="255"/>
    </xf>
    <xf numFmtId="0" fontId="6" fillId="2" borderId="31" xfId="0" applyFont="1" applyFill="1" applyBorder="1" applyAlignment="1" applyProtection="1">
      <alignment horizontal="center" vertical="top" textRotation="255"/>
    </xf>
    <xf numFmtId="0" fontId="6" fillId="2" borderId="23" xfId="0" applyFont="1" applyFill="1" applyBorder="1" applyAlignment="1" applyProtection="1">
      <alignment horizontal="center" vertical="top" textRotation="255"/>
    </xf>
    <xf numFmtId="0" fontId="6" fillId="2" borderId="41" xfId="0" applyFont="1" applyFill="1" applyBorder="1" applyAlignment="1" applyProtection="1">
      <alignment horizontal="center" vertical="top" textRotation="255"/>
    </xf>
    <xf numFmtId="0" fontId="6" fillId="2" borderId="30" xfId="0" applyFont="1" applyFill="1" applyBorder="1" applyAlignment="1" applyProtection="1">
      <alignment horizontal="center" vertical="top" textRotation="255"/>
    </xf>
    <xf numFmtId="0" fontId="6" fillId="2" borderId="42" xfId="0" applyFont="1" applyFill="1" applyBorder="1" applyAlignment="1" applyProtection="1">
      <alignment horizontal="center" textRotation="255"/>
    </xf>
    <xf numFmtId="0" fontId="6" fillId="2" borderId="39" xfId="0" applyFont="1" applyFill="1" applyBorder="1" applyAlignment="1" applyProtection="1">
      <alignment horizontal="center" textRotation="255"/>
    </xf>
    <xf numFmtId="0" fontId="6" fillId="2" borderId="52" xfId="0" applyFont="1" applyFill="1" applyBorder="1" applyAlignment="1" applyProtection="1">
      <alignment horizontal="center" textRotation="255"/>
    </xf>
    <xf numFmtId="0" fontId="6" fillId="2" borderId="45" xfId="0" applyFont="1" applyFill="1" applyBorder="1" applyAlignment="1" applyProtection="1">
      <alignment horizontal="center" textRotation="255"/>
    </xf>
    <xf numFmtId="0" fontId="6" fillId="2" borderId="41" xfId="0" applyFont="1" applyFill="1" applyBorder="1" applyAlignment="1" applyProtection="1">
      <alignment horizontal="center" textRotation="255"/>
    </xf>
    <xf numFmtId="0" fontId="6" fillId="2" borderId="53" xfId="0" applyFont="1" applyFill="1" applyBorder="1" applyAlignment="1" applyProtection="1">
      <alignment horizontal="center" textRotation="255"/>
    </xf>
    <xf numFmtId="0" fontId="6" fillId="2" borderId="44" xfId="0" applyFont="1" applyFill="1" applyBorder="1" applyAlignment="1" applyProtection="1">
      <alignment horizontal="center" textRotation="255"/>
    </xf>
    <xf numFmtId="0" fontId="6" fillId="2" borderId="40" xfId="0" applyFont="1" applyFill="1" applyBorder="1" applyAlignment="1" applyProtection="1">
      <alignment horizontal="center" textRotation="255"/>
    </xf>
    <xf numFmtId="0" fontId="6" fillId="2" borderId="51" xfId="0" applyFont="1" applyFill="1" applyBorder="1" applyAlignment="1" applyProtection="1">
      <alignment horizontal="center" textRotation="255"/>
    </xf>
    <xf numFmtId="0" fontId="6" fillId="2" borderId="47" xfId="0" applyFont="1" applyFill="1" applyBorder="1" applyAlignment="1" applyProtection="1">
      <alignment horizontal="center" textRotation="255"/>
    </xf>
    <xf numFmtId="0" fontId="6" fillId="2" borderId="57" xfId="0" applyFont="1" applyFill="1" applyBorder="1" applyAlignment="1" applyProtection="1">
      <alignment horizontal="center" textRotation="255"/>
    </xf>
    <xf numFmtId="0" fontId="6" fillId="2" borderId="18" xfId="0" applyFont="1" applyFill="1" applyBorder="1" applyAlignment="1" applyProtection="1">
      <alignment horizontal="center" textRotation="255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58" xfId="0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31" fillId="0" borderId="10" xfId="0" applyFont="1" applyBorder="1" applyAlignment="1" applyProtection="1">
      <alignment horizontal="center" vertical="center"/>
    </xf>
    <xf numFmtId="0" fontId="31" fillId="0" borderId="27" xfId="0" applyFont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/>
    </xf>
    <xf numFmtId="0" fontId="22" fillId="0" borderId="7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left" wrapText="1"/>
    </xf>
    <xf numFmtId="0" fontId="6" fillId="2" borderId="19" xfId="0" applyFont="1" applyFill="1" applyBorder="1" applyAlignment="1" applyProtection="1">
      <alignment horizontal="left" wrapText="1"/>
    </xf>
    <xf numFmtId="0" fontId="11" fillId="2" borderId="1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0</xdr:row>
      <xdr:rowOff>0</xdr:rowOff>
    </xdr:from>
    <xdr:to>
      <xdr:col>14</xdr:col>
      <xdr:colOff>95249</xdr:colOff>
      <xdr:row>3</xdr:row>
      <xdr:rowOff>57149</xdr:rowOff>
    </xdr:to>
    <xdr:sp macro="" textlink="">
      <xdr:nvSpPr>
        <xdr:cNvPr id="2" name="角丸四角形吹き出し 1"/>
        <xdr:cNvSpPr/>
      </xdr:nvSpPr>
      <xdr:spPr>
        <a:xfrm>
          <a:off x="4276725" y="0"/>
          <a:ext cx="2028824" cy="695324"/>
        </a:xfrm>
        <a:prstGeom prst="wedgeRoundRectCallout">
          <a:avLst>
            <a:gd name="adj1" fmla="val 3429"/>
            <a:gd name="adj2" fmla="val 6619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/>
            <a:t>　　　</a:t>
          </a:r>
          <a:r>
            <a:rPr kumimoji="1" lang="en-US" altLang="ja-JP" sz="900" b="1"/>
            <a:t>【</a:t>
          </a:r>
          <a:r>
            <a:rPr kumimoji="1" lang="ja-JP" altLang="en-US" sz="900" b="1"/>
            <a:t>生年月日</a:t>
          </a:r>
          <a:r>
            <a:rPr kumimoji="1" lang="en-US" altLang="ja-JP" sz="900" b="1"/>
            <a:t>】</a:t>
          </a:r>
        </a:p>
        <a:p>
          <a:pPr algn="l"/>
          <a:r>
            <a:rPr kumimoji="1" lang="ja-JP" altLang="en-US" sz="900" b="1"/>
            <a:t>令和元年</a:t>
          </a:r>
          <a:r>
            <a:rPr kumimoji="1" lang="en-US" altLang="ja-JP" sz="900" b="1"/>
            <a:t>7</a:t>
          </a:r>
          <a:r>
            <a:rPr kumimoji="1" lang="ja-JP" altLang="en-US" sz="900" b="1"/>
            <a:t>月</a:t>
          </a:r>
          <a:r>
            <a:rPr kumimoji="1" lang="en-US" altLang="ja-JP" sz="900" b="1"/>
            <a:t>1</a:t>
          </a:r>
          <a:r>
            <a:rPr kumimoji="1" lang="ja-JP" altLang="en-US" sz="900" b="1"/>
            <a:t>日現在の年齢を記入</a:t>
          </a:r>
          <a:endParaRPr kumimoji="1" lang="en-US" altLang="ja-JP" sz="900" b="1"/>
        </a:p>
        <a:p>
          <a:pPr algn="l"/>
          <a:r>
            <a:rPr kumimoji="1" lang="ja-JP" altLang="en-US" sz="900" b="1"/>
            <a:t>下記年齢基準も参照のこと</a:t>
          </a:r>
        </a:p>
      </xdr:txBody>
    </xdr:sp>
    <xdr:clientData/>
  </xdr:twoCellAnchor>
  <xdr:twoCellAnchor>
    <xdr:from>
      <xdr:col>24</xdr:col>
      <xdr:colOff>38100</xdr:colOff>
      <xdr:row>10</xdr:row>
      <xdr:rowOff>180974</xdr:rowOff>
    </xdr:from>
    <xdr:to>
      <xdr:col>29</xdr:col>
      <xdr:colOff>200025</xdr:colOff>
      <xdr:row>14</xdr:row>
      <xdr:rowOff>57149</xdr:rowOff>
    </xdr:to>
    <xdr:sp macro="" textlink="">
      <xdr:nvSpPr>
        <xdr:cNvPr id="4" name="角丸四角形吹き出し 3"/>
        <xdr:cNvSpPr/>
      </xdr:nvSpPr>
      <xdr:spPr>
        <a:xfrm>
          <a:off x="9182100" y="2133599"/>
          <a:ext cx="1552575" cy="790575"/>
        </a:xfrm>
        <a:prstGeom prst="wedgeRoundRectCallout">
          <a:avLst>
            <a:gd name="adj1" fmla="val -31832"/>
            <a:gd name="adj2" fmla="val -8571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参加種目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各地区</a:t>
          </a:r>
          <a:r>
            <a:rPr kumimoji="1" lang="en-US" altLang="ja-JP" sz="1000" b="1"/>
            <a:t>1</a:t>
          </a:r>
          <a:r>
            <a:rPr kumimoji="1" lang="ja-JP" altLang="en-US" sz="1000" b="1"/>
            <a:t>種目</a:t>
          </a:r>
          <a:r>
            <a:rPr kumimoji="1" lang="en-US" altLang="ja-JP" sz="1000" b="1"/>
            <a:t>2</a:t>
          </a:r>
          <a:r>
            <a:rPr kumimoji="1" lang="ja-JP" altLang="en-US" sz="1000" b="1"/>
            <a:t>名以内、</a:t>
          </a:r>
          <a:r>
            <a:rPr kumimoji="1" lang="en-US" altLang="ja-JP" sz="1000" b="1"/>
            <a:t>1</a:t>
          </a:r>
          <a:r>
            <a:rPr kumimoji="1" lang="ja-JP" altLang="en-US" sz="1000" b="1"/>
            <a:t>名</a:t>
          </a:r>
          <a:r>
            <a:rPr kumimoji="1" lang="en-US" altLang="ja-JP" sz="1000" b="1"/>
            <a:t>2</a:t>
          </a:r>
          <a:r>
            <a:rPr kumimoji="1" lang="ja-JP" altLang="en-US" sz="1000" b="1"/>
            <a:t>種目以内</a:t>
          </a:r>
        </a:p>
      </xdr:txBody>
    </xdr:sp>
    <xdr:clientData/>
  </xdr:twoCellAnchor>
  <xdr:twoCellAnchor>
    <xdr:from>
      <xdr:col>7</xdr:col>
      <xdr:colOff>428625</xdr:colOff>
      <xdr:row>22</xdr:row>
      <xdr:rowOff>47625</xdr:rowOff>
    </xdr:from>
    <xdr:to>
      <xdr:col>8</xdr:col>
      <xdr:colOff>1133474</xdr:colOff>
      <xdr:row>25</xdr:row>
      <xdr:rowOff>19050</xdr:rowOff>
    </xdr:to>
    <xdr:sp macro="" textlink="">
      <xdr:nvSpPr>
        <xdr:cNvPr id="5" name="正方形/長方形 4"/>
        <xdr:cNvSpPr/>
      </xdr:nvSpPr>
      <xdr:spPr>
        <a:xfrm>
          <a:off x="2857500" y="4533900"/>
          <a:ext cx="2095499" cy="6096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26</xdr:col>
      <xdr:colOff>114301</xdr:colOff>
      <xdr:row>25</xdr:row>
      <xdr:rowOff>66675</xdr:rowOff>
    </xdr:from>
    <xdr:to>
      <xdr:col>29</xdr:col>
      <xdr:colOff>742951</xdr:colOff>
      <xdr:row>32</xdr:row>
      <xdr:rowOff>152401</xdr:rowOff>
    </xdr:to>
    <xdr:sp macro="" textlink="">
      <xdr:nvSpPr>
        <xdr:cNvPr id="6" name="角丸四角形吹き出し 5"/>
        <xdr:cNvSpPr/>
      </xdr:nvSpPr>
      <xdr:spPr>
        <a:xfrm>
          <a:off x="9734551" y="5191125"/>
          <a:ext cx="1543050" cy="1133476"/>
        </a:xfrm>
        <a:prstGeom prst="wedgeRoundRectCallout">
          <a:avLst>
            <a:gd name="adj1" fmla="val -33911"/>
            <a:gd name="adj2" fmla="val 8456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/>
            <a:t>【</a:t>
          </a:r>
          <a:r>
            <a:rPr kumimoji="1" lang="ja-JP" altLang="en-US" sz="900" b="1"/>
            <a:t>参加費</a:t>
          </a:r>
          <a:r>
            <a:rPr kumimoji="1" lang="en-US" altLang="ja-JP" sz="900" b="1"/>
            <a:t>】</a:t>
          </a:r>
        </a:p>
        <a:p>
          <a:pPr algn="l"/>
          <a:r>
            <a:rPr kumimoji="1" lang="en-US" altLang="ja-JP" sz="900" b="1"/>
            <a:t>1</a:t>
          </a:r>
          <a:r>
            <a:rPr kumimoji="1" lang="ja-JP" altLang="en-US" sz="900" b="1"/>
            <a:t>名が複数種目兼ねる場合、監督と選手を兼任する場合も</a:t>
          </a:r>
          <a:r>
            <a:rPr kumimoji="1" lang="en-US" altLang="ja-JP" sz="900" b="1"/>
            <a:t>1</a:t>
          </a:r>
          <a:r>
            <a:rPr kumimoji="1" lang="ja-JP" altLang="en-US" sz="900" b="1"/>
            <a:t>名分でよい</a:t>
          </a:r>
          <a:endParaRPr kumimoji="1" lang="en-US" altLang="ja-JP" sz="900" b="1"/>
        </a:p>
      </xdr:txBody>
    </xdr:sp>
    <xdr:clientData/>
  </xdr:twoCellAnchor>
  <xdr:twoCellAnchor>
    <xdr:from>
      <xdr:col>4</xdr:col>
      <xdr:colOff>38100</xdr:colOff>
      <xdr:row>3</xdr:row>
      <xdr:rowOff>66676</xdr:rowOff>
    </xdr:from>
    <xdr:to>
      <xdr:col>8</xdr:col>
      <xdr:colOff>57149</xdr:colOff>
      <xdr:row>8</xdr:row>
      <xdr:rowOff>85725</xdr:rowOff>
    </xdr:to>
    <xdr:sp macro="" textlink="">
      <xdr:nvSpPr>
        <xdr:cNvPr id="7" name="角丸四角形吹き出し 6"/>
        <xdr:cNvSpPr/>
      </xdr:nvSpPr>
      <xdr:spPr>
        <a:xfrm>
          <a:off x="1171575" y="714376"/>
          <a:ext cx="2705099" cy="876299"/>
        </a:xfrm>
        <a:prstGeom prst="wedgeRoundRectCallout">
          <a:avLst>
            <a:gd name="adj1" fmla="val -29041"/>
            <a:gd name="adj2" fmla="val -659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/>
            <a:t>　　　</a:t>
          </a:r>
          <a:r>
            <a:rPr kumimoji="1" lang="en-US" altLang="ja-JP" sz="900" b="1"/>
            <a:t>【</a:t>
          </a:r>
          <a:r>
            <a:rPr kumimoji="1" lang="ja-JP" altLang="en-US" sz="900" b="1"/>
            <a:t>参加申込期限及び方法</a:t>
          </a:r>
          <a:r>
            <a:rPr kumimoji="1" lang="en-US" altLang="ja-JP" sz="900" b="1"/>
            <a:t>】</a:t>
          </a:r>
        </a:p>
        <a:p>
          <a:pPr algn="l"/>
          <a:r>
            <a:rPr kumimoji="1" lang="ja-JP" altLang="en-US" sz="900" b="1"/>
            <a:t>令和元年</a:t>
          </a:r>
          <a:r>
            <a:rPr kumimoji="1" lang="en-US" altLang="ja-JP" sz="900" b="1"/>
            <a:t>7</a:t>
          </a:r>
          <a:r>
            <a:rPr kumimoji="1" lang="ja-JP" altLang="en-US" sz="900" b="1"/>
            <a:t>月</a:t>
          </a:r>
          <a:r>
            <a:rPr kumimoji="1" lang="en-US" altLang="ja-JP" sz="900" b="1"/>
            <a:t>1</a:t>
          </a:r>
          <a:r>
            <a:rPr kumimoji="1" lang="ja-JP" altLang="en-US" sz="900" b="1"/>
            <a:t>日（月）まで</a:t>
          </a:r>
          <a:endParaRPr kumimoji="1" lang="en-US" altLang="ja-JP" sz="900" b="1"/>
        </a:p>
        <a:p>
          <a:pPr algn="l"/>
          <a:r>
            <a:rPr kumimoji="1" lang="en-US" altLang="ja-JP" sz="900" b="1"/>
            <a:t>※</a:t>
          </a:r>
          <a:r>
            <a:rPr kumimoji="1" lang="ja-JP" altLang="en-US" sz="900" b="1"/>
            <a:t>７月１日に提出する場合は、住所及び</a:t>
          </a:r>
          <a:r>
            <a:rPr kumimoji="1" lang="en-US" altLang="ja-JP" sz="900" b="1"/>
            <a:t>FAX</a:t>
          </a:r>
          <a:r>
            <a:rPr kumimoji="1" lang="ja-JP" altLang="en-US" sz="900" b="1"/>
            <a:t>番号にご注意ください。（競技要項に記載）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AH40"/>
  <sheetViews>
    <sheetView showGridLines="0" tabSelected="1" view="pageBreakPreview" zoomScaleNormal="100" zoomScaleSheetLayoutView="100" workbookViewId="0">
      <selection activeCell="A9" sqref="A9:C9"/>
    </sheetView>
  </sheetViews>
  <sheetFormatPr defaultRowHeight="13.5"/>
  <cols>
    <col min="1" max="6" width="4.125" style="48" customWidth="1"/>
    <col min="7" max="7" width="6.875" style="48" customWidth="1"/>
    <col min="8" max="8" width="16.375" style="48" customWidth="1"/>
    <col min="9" max="9" width="11.25" style="48" customWidth="1"/>
    <col min="10" max="10" width="18.125" style="48" customWidth="1"/>
    <col min="11" max="11" width="3.75" style="48" customWidth="1"/>
    <col min="12" max="12" width="2.25" style="48" customWidth="1"/>
    <col min="13" max="13" width="3.75" style="48" customWidth="1"/>
    <col min="14" max="14" width="2.25" style="48" customWidth="1"/>
    <col min="15" max="15" width="4.75" style="48" customWidth="1"/>
    <col min="16" max="16" width="6.5" style="48" customWidth="1"/>
    <col min="17" max="17" width="3.375" style="48" customWidth="1"/>
    <col min="18" max="18" width="3.125" style="48" customWidth="1"/>
    <col min="19" max="27" width="3.375" style="48" customWidth="1"/>
    <col min="28" max="28" width="2.75" style="48" customWidth="1"/>
    <col min="29" max="29" width="1.875" style="48" customWidth="1"/>
    <col min="30" max="30" width="3.125" style="48" customWidth="1"/>
    <col min="31" max="31" width="1.875" style="48" customWidth="1"/>
    <col min="32" max="33" width="3.125" style="48" customWidth="1"/>
    <col min="34" max="34" width="9.375" style="48" bestFit="1" customWidth="1"/>
    <col min="35" max="16384" width="9" style="48"/>
  </cols>
  <sheetData>
    <row r="1" spans="1:34" ht="22.5" customHeight="1">
      <c r="A1" s="21"/>
      <c r="B1" s="46" t="s">
        <v>174</v>
      </c>
      <c r="C1" s="21"/>
      <c r="D1" s="21"/>
      <c r="E1" s="21"/>
      <c r="F1" s="21"/>
      <c r="G1" s="21"/>
      <c r="H1" s="21" t="s">
        <v>139</v>
      </c>
      <c r="I1" s="21"/>
      <c r="J1" s="46" t="s">
        <v>68</v>
      </c>
      <c r="K1" s="21"/>
      <c r="L1" s="21"/>
      <c r="M1" s="21"/>
      <c r="N1" s="21"/>
      <c r="O1" s="21"/>
      <c r="P1" s="47" t="s">
        <v>166</v>
      </c>
      <c r="Q1" s="47"/>
      <c r="R1" s="47"/>
      <c r="S1" s="47"/>
      <c r="T1" s="47"/>
      <c r="U1" s="21"/>
      <c r="V1" s="21"/>
      <c r="W1" s="21"/>
      <c r="X1" s="21"/>
      <c r="Y1" s="21"/>
      <c r="Z1" s="21"/>
    </row>
    <row r="2" spans="1:3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34" ht="15" thickBot="1">
      <c r="A3" s="49"/>
      <c r="B3" s="246" t="s">
        <v>178</v>
      </c>
      <c r="C3" s="50"/>
      <c r="D3" s="50"/>
      <c r="E3" s="50"/>
      <c r="F3" s="50"/>
      <c r="G3" s="50"/>
      <c r="H3" s="50"/>
      <c r="I3" s="50"/>
      <c r="J3" s="21"/>
      <c r="K3" s="21"/>
      <c r="L3" s="21"/>
      <c r="M3" s="49"/>
      <c r="N3" s="49"/>
      <c r="O3" s="49"/>
      <c r="P3" s="49"/>
      <c r="Q3" s="49"/>
      <c r="R3" s="49"/>
      <c r="V3" s="49"/>
      <c r="W3" s="43" t="s">
        <v>82</v>
      </c>
      <c r="X3" s="43"/>
      <c r="Y3" s="43" t="s">
        <v>81</v>
      </c>
      <c r="Z3" s="18"/>
      <c r="AA3" s="40"/>
      <c r="AB3" s="18"/>
      <c r="AC3" s="40"/>
      <c r="AD3" s="40"/>
      <c r="AE3" s="44" t="s">
        <v>119</v>
      </c>
      <c r="AH3" s="25"/>
    </row>
    <row r="4" spans="1:34" ht="13.5" customHeight="1">
      <c r="A4" s="247" t="s">
        <v>20</v>
      </c>
      <c r="B4" s="248"/>
      <c r="C4" s="248"/>
      <c r="D4" s="248"/>
      <c r="E4" s="248"/>
      <c r="F4" s="249"/>
      <c r="G4" s="273" t="s">
        <v>131</v>
      </c>
      <c r="H4" s="274"/>
      <c r="I4" s="275"/>
      <c r="J4" s="362" t="s">
        <v>80</v>
      </c>
      <c r="K4" s="367" t="s">
        <v>124</v>
      </c>
      <c r="L4" s="368"/>
      <c r="M4" s="368"/>
      <c r="N4" s="369"/>
      <c r="O4" s="51"/>
      <c r="P4" s="52" t="s">
        <v>26</v>
      </c>
      <c r="Q4" s="324" t="s">
        <v>27</v>
      </c>
      <c r="R4" s="325"/>
      <c r="S4" s="324" t="s">
        <v>28</v>
      </c>
      <c r="T4" s="325"/>
      <c r="U4" s="324" t="s">
        <v>29</v>
      </c>
      <c r="V4" s="325"/>
      <c r="W4" s="326" t="s">
        <v>9</v>
      </c>
      <c r="X4" s="327"/>
      <c r="Y4" s="306" t="s">
        <v>67</v>
      </c>
      <c r="Z4" s="309" t="s">
        <v>30</v>
      </c>
      <c r="AA4" s="312" t="s">
        <v>31</v>
      </c>
      <c r="AB4" s="364" t="s">
        <v>57</v>
      </c>
      <c r="AC4" s="365"/>
      <c r="AD4" s="365"/>
      <c r="AE4" s="365"/>
      <c r="AF4" s="366"/>
    </row>
    <row r="5" spans="1:34" ht="13.5" customHeight="1">
      <c r="A5" s="250"/>
      <c r="B5" s="251"/>
      <c r="C5" s="251"/>
      <c r="D5" s="251"/>
      <c r="E5" s="251"/>
      <c r="F5" s="252"/>
      <c r="G5" s="276"/>
      <c r="H5" s="277"/>
      <c r="I5" s="278"/>
      <c r="J5" s="363"/>
      <c r="K5" s="370"/>
      <c r="L5" s="371"/>
      <c r="M5" s="371"/>
      <c r="N5" s="372"/>
      <c r="O5" s="53"/>
      <c r="P5" s="54" t="s">
        <v>33</v>
      </c>
      <c r="Q5" s="321">
        <v>50</v>
      </c>
      <c r="R5" s="318">
        <v>100</v>
      </c>
      <c r="S5" s="321">
        <v>50</v>
      </c>
      <c r="T5" s="318">
        <v>100</v>
      </c>
      <c r="U5" s="315">
        <v>50</v>
      </c>
      <c r="V5" s="318">
        <v>100</v>
      </c>
      <c r="W5" s="321">
        <v>50</v>
      </c>
      <c r="X5" s="318">
        <v>100</v>
      </c>
      <c r="Y5" s="307"/>
      <c r="Z5" s="310"/>
      <c r="AA5" s="313"/>
      <c r="AB5" s="55"/>
      <c r="AC5" s="56"/>
      <c r="AD5" s="56"/>
      <c r="AE5" s="56"/>
      <c r="AF5" s="57"/>
    </row>
    <row r="6" spans="1:34">
      <c r="A6" s="276" t="s">
        <v>132</v>
      </c>
      <c r="B6" s="277"/>
      <c r="C6" s="277"/>
      <c r="D6" s="277"/>
      <c r="E6" s="277"/>
      <c r="F6" s="384"/>
      <c r="G6" s="276"/>
      <c r="H6" s="277"/>
      <c r="I6" s="278"/>
      <c r="J6" s="381" t="s">
        <v>165</v>
      </c>
      <c r="K6" s="370"/>
      <c r="L6" s="371"/>
      <c r="M6" s="371"/>
      <c r="N6" s="372"/>
      <c r="O6" s="58" t="s">
        <v>34</v>
      </c>
      <c r="P6" s="54" t="s">
        <v>35</v>
      </c>
      <c r="Q6" s="322"/>
      <c r="R6" s="319"/>
      <c r="S6" s="322"/>
      <c r="T6" s="319"/>
      <c r="U6" s="316"/>
      <c r="V6" s="319"/>
      <c r="W6" s="322"/>
      <c r="X6" s="319"/>
      <c r="Y6" s="307"/>
      <c r="Z6" s="310"/>
      <c r="AA6" s="313"/>
      <c r="AB6" s="55" t="s">
        <v>36</v>
      </c>
      <c r="AC6" s="56"/>
      <c r="AD6" s="56"/>
      <c r="AE6" s="56"/>
      <c r="AF6" s="57"/>
      <c r="AH6" s="25" t="s">
        <v>127</v>
      </c>
    </row>
    <row r="7" spans="1:34">
      <c r="A7" s="276"/>
      <c r="B7" s="277"/>
      <c r="C7" s="277"/>
      <c r="D7" s="277"/>
      <c r="E7" s="277"/>
      <c r="F7" s="384"/>
      <c r="G7" s="276"/>
      <c r="H7" s="277"/>
      <c r="I7" s="278"/>
      <c r="J7" s="382"/>
      <c r="K7" s="370"/>
      <c r="L7" s="371"/>
      <c r="M7" s="371"/>
      <c r="N7" s="372"/>
      <c r="O7" s="53"/>
      <c r="P7" s="54"/>
      <c r="Q7" s="322"/>
      <c r="R7" s="319"/>
      <c r="S7" s="322"/>
      <c r="T7" s="319"/>
      <c r="U7" s="316"/>
      <c r="V7" s="319"/>
      <c r="W7" s="322"/>
      <c r="X7" s="319"/>
      <c r="Y7" s="308"/>
      <c r="Z7" s="311"/>
      <c r="AA7" s="314"/>
      <c r="AB7" s="55" t="s">
        <v>37</v>
      </c>
      <c r="AC7" s="56"/>
      <c r="AD7" s="56"/>
      <c r="AE7" s="56"/>
      <c r="AF7" s="57"/>
      <c r="AH7" s="26">
        <v>43647</v>
      </c>
    </row>
    <row r="8" spans="1:34" ht="14.25" thickBot="1">
      <c r="A8" s="279"/>
      <c r="B8" s="280"/>
      <c r="C8" s="280"/>
      <c r="D8" s="280"/>
      <c r="E8" s="280"/>
      <c r="F8" s="385"/>
      <c r="G8" s="279"/>
      <c r="H8" s="280"/>
      <c r="I8" s="281"/>
      <c r="J8" s="383"/>
      <c r="K8" s="373"/>
      <c r="L8" s="374"/>
      <c r="M8" s="374"/>
      <c r="N8" s="375"/>
      <c r="O8" s="59"/>
      <c r="P8" s="60" t="s">
        <v>38</v>
      </c>
      <c r="Q8" s="323"/>
      <c r="R8" s="320"/>
      <c r="S8" s="323"/>
      <c r="T8" s="320"/>
      <c r="U8" s="317"/>
      <c r="V8" s="320"/>
      <c r="W8" s="323"/>
      <c r="X8" s="320"/>
      <c r="Y8" s="294">
        <v>200</v>
      </c>
      <c r="Z8" s="295"/>
      <c r="AA8" s="296"/>
      <c r="AB8" s="61" t="s">
        <v>39</v>
      </c>
      <c r="AC8" s="62"/>
      <c r="AD8" s="62"/>
      <c r="AE8" s="62"/>
      <c r="AF8" s="63"/>
      <c r="AH8" s="64"/>
    </row>
    <row r="9" spans="1:34" ht="17.25" customHeight="1">
      <c r="A9" s="329"/>
      <c r="B9" s="330"/>
      <c r="C9" s="331"/>
      <c r="D9" s="332"/>
      <c r="E9" s="330"/>
      <c r="F9" s="333"/>
      <c r="G9" s="300" t="s">
        <v>102</v>
      </c>
      <c r="H9" s="302"/>
      <c r="I9" s="303"/>
      <c r="J9" s="231"/>
      <c r="K9" s="376"/>
      <c r="L9" s="377"/>
      <c r="M9" s="377"/>
      <c r="N9" s="1" t="s">
        <v>104</v>
      </c>
      <c r="O9" s="287" t="str">
        <f>IF(K9="","",(DATEDIF(AH10,$AH$7,"Y")))</f>
        <v/>
      </c>
      <c r="P9" s="289"/>
      <c r="Q9" s="264"/>
      <c r="R9" s="286"/>
      <c r="S9" s="293"/>
      <c r="T9" s="286"/>
      <c r="U9" s="293"/>
      <c r="V9" s="286"/>
      <c r="W9" s="293"/>
      <c r="X9" s="286"/>
      <c r="Y9" s="293"/>
      <c r="Z9" s="380"/>
      <c r="AA9" s="286"/>
      <c r="AB9" s="262"/>
      <c r="AC9" s="253" t="s">
        <v>103</v>
      </c>
      <c r="AD9" s="379"/>
      <c r="AE9" s="378" t="s">
        <v>17</v>
      </c>
      <c r="AF9" s="255"/>
      <c r="AH9" s="65"/>
    </row>
    <row r="10" spans="1:34" ht="19.5" customHeight="1">
      <c r="A10" s="236"/>
      <c r="B10" s="237"/>
      <c r="C10" s="237"/>
      <c r="D10" s="237"/>
      <c r="E10" s="237"/>
      <c r="F10" s="238"/>
      <c r="G10" s="301"/>
      <c r="H10" s="304"/>
      <c r="I10" s="305"/>
      <c r="J10" s="229"/>
      <c r="K10" s="29"/>
      <c r="L10" s="5" t="s">
        <v>106</v>
      </c>
      <c r="M10" s="233"/>
      <c r="N10" s="6" t="s">
        <v>105</v>
      </c>
      <c r="O10" s="288"/>
      <c r="P10" s="290"/>
      <c r="Q10" s="272"/>
      <c r="R10" s="269"/>
      <c r="S10" s="265"/>
      <c r="T10" s="269"/>
      <c r="U10" s="265"/>
      <c r="V10" s="269"/>
      <c r="W10" s="265"/>
      <c r="X10" s="269"/>
      <c r="Y10" s="265"/>
      <c r="Z10" s="267"/>
      <c r="AA10" s="269"/>
      <c r="AB10" s="263"/>
      <c r="AC10" s="254"/>
      <c r="AD10" s="260"/>
      <c r="AE10" s="254"/>
      <c r="AF10" s="256"/>
      <c r="AH10" s="25" t="str">
        <f>IF(K9="","",CONCATENATE(K9,"/",K10,"/",M10))</f>
        <v/>
      </c>
    </row>
    <row r="11" spans="1:34" ht="18" customHeight="1">
      <c r="A11" s="329"/>
      <c r="B11" s="330"/>
      <c r="C11" s="331"/>
      <c r="D11" s="332"/>
      <c r="E11" s="330"/>
      <c r="F11" s="333"/>
      <c r="G11" s="300" t="s">
        <v>102</v>
      </c>
      <c r="H11" s="302"/>
      <c r="I11" s="303"/>
      <c r="J11" s="231"/>
      <c r="K11" s="376"/>
      <c r="L11" s="377"/>
      <c r="M11" s="377"/>
      <c r="N11" s="1" t="s">
        <v>104</v>
      </c>
      <c r="O11" s="291" t="str">
        <f>IF(K11="","",(DATEDIF(AH12,$AH$7,"Y")))</f>
        <v/>
      </c>
      <c r="P11" s="289"/>
      <c r="Q11" s="264"/>
      <c r="R11" s="268"/>
      <c r="S11" s="264"/>
      <c r="T11" s="268"/>
      <c r="U11" s="264"/>
      <c r="V11" s="268"/>
      <c r="W11" s="264"/>
      <c r="X11" s="268"/>
      <c r="Y11" s="264"/>
      <c r="Z11" s="266"/>
      <c r="AA11" s="268"/>
      <c r="AB11" s="262"/>
      <c r="AC11" s="253" t="s">
        <v>103</v>
      </c>
      <c r="AD11" s="259"/>
      <c r="AE11" s="253" t="s">
        <v>17</v>
      </c>
      <c r="AF11" s="255"/>
      <c r="AH11" s="65"/>
    </row>
    <row r="12" spans="1:34" ht="20.25" customHeight="1">
      <c r="A12" s="239"/>
      <c r="B12" s="240"/>
      <c r="C12" s="240"/>
      <c r="D12" s="240"/>
      <c r="E12" s="240"/>
      <c r="F12" s="241"/>
      <c r="G12" s="301"/>
      <c r="H12" s="304"/>
      <c r="I12" s="305"/>
      <c r="J12" s="229"/>
      <c r="K12" s="29"/>
      <c r="L12" s="5" t="s">
        <v>106</v>
      </c>
      <c r="M12" s="233"/>
      <c r="N12" s="6" t="s">
        <v>105</v>
      </c>
      <c r="O12" s="292"/>
      <c r="P12" s="290"/>
      <c r="Q12" s="272"/>
      <c r="R12" s="269"/>
      <c r="S12" s="265"/>
      <c r="T12" s="269"/>
      <c r="U12" s="265"/>
      <c r="V12" s="269"/>
      <c r="W12" s="265"/>
      <c r="X12" s="269"/>
      <c r="Y12" s="265"/>
      <c r="Z12" s="267"/>
      <c r="AA12" s="269"/>
      <c r="AB12" s="263"/>
      <c r="AC12" s="254"/>
      <c r="AD12" s="260"/>
      <c r="AE12" s="254"/>
      <c r="AF12" s="256"/>
      <c r="AH12" s="25" t="str">
        <f>IF(K11="","",CONCATENATE(K11,"/",K12,"/",M12))</f>
        <v/>
      </c>
    </row>
    <row r="13" spans="1:34" ht="18" customHeight="1">
      <c r="A13" s="329"/>
      <c r="B13" s="330"/>
      <c r="C13" s="331"/>
      <c r="D13" s="332"/>
      <c r="E13" s="330"/>
      <c r="F13" s="333"/>
      <c r="G13" s="300" t="s">
        <v>102</v>
      </c>
      <c r="H13" s="302"/>
      <c r="I13" s="303"/>
      <c r="J13" s="231"/>
      <c r="K13" s="376"/>
      <c r="L13" s="377"/>
      <c r="M13" s="377"/>
      <c r="N13" s="1" t="s">
        <v>104</v>
      </c>
      <c r="O13" s="291" t="str">
        <f>IF(K13="","",(DATEDIF(AH14,$AH$7,"Y")))</f>
        <v/>
      </c>
      <c r="P13" s="289"/>
      <c r="Q13" s="264"/>
      <c r="R13" s="268"/>
      <c r="S13" s="264"/>
      <c r="T13" s="268"/>
      <c r="U13" s="264"/>
      <c r="V13" s="268"/>
      <c r="W13" s="264"/>
      <c r="X13" s="268"/>
      <c r="Y13" s="264"/>
      <c r="Z13" s="266"/>
      <c r="AA13" s="268"/>
      <c r="AB13" s="262"/>
      <c r="AC13" s="253" t="s">
        <v>103</v>
      </c>
      <c r="AD13" s="259"/>
      <c r="AE13" s="253" t="s">
        <v>17</v>
      </c>
      <c r="AF13" s="255"/>
      <c r="AH13" s="65"/>
    </row>
    <row r="14" spans="1:34" ht="21.75" customHeight="1">
      <c r="A14" s="239"/>
      <c r="B14" s="240"/>
      <c r="C14" s="240"/>
      <c r="D14" s="240"/>
      <c r="E14" s="240"/>
      <c r="F14" s="241"/>
      <c r="G14" s="301"/>
      <c r="H14" s="304"/>
      <c r="I14" s="305"/>
      <c r="J14" s="229"/>
      <c r="K14" s="29"/>
      <c r="L14" s="5" t="s">
        <v>106</v>
      </c>
      <c r="M14" s="233"/>
      <c r="N14" s="6" t="s">
        <v>105</v>
      </c>
      <c r="O14" s="292"/>
      <c r="P14" s="290"/>
      <c r="Q14" s="272"/>
      <c r="R14" s="269"/>
      <c r="S14" s="265"/>
      <c r="T14" s="269"/>
      <c r="U14" s="265"/>
      <c r="V14" s="269"/>
      <c r="W14" s="265"/>
      <c r="X14" s="269"/>
      <c r="Y14" s="265"/>
      <c r="Z14" s="267"/>
      <c r="AA14" s="269"/>
      <c r="AB14" s="263"/>
      <c r="AC14" s="254"/>
      <c r="AD14" s="260"/>
      <c r="AE14" s="254"/>
      <c r="AF14" s="256"/>
      <c r="AH14" s="25" t="str">
        <f>IF(K13="","",CONCATENATE(K13,"/",K14,"/",M14))</f>
        <v/>
      </c>
    </row>
    <row r="15" spans="1:34" ht="18" customHeight="1">
      <c r="A15" s="329"/>
      <c r="B15" s="330"/>
      <c r="C15" s="331"/>
      <c r="D15" s="332"/>
      <c r="E15" s="330"/>
      <c r="F15" s="333"/>
      <c r="G15" s="300" t="s">
        <v>102</v>
      </c>
      <c r="H15" s="302"/>
      <c r="I15" s="303"/>
      <c r="J15" s="231"/>
      <c r="K15" s="376"/>
      <c r="L15" s="377"/>
      <c r="M15" s="377"/>
      <c r="N15" s="1" t="s">
        <v>104</v>
      </c>
      <c r="O15" s="291" t="str">
        <f>IF(K15="","",(DATEDIF(AH16,$AH$7,"Y")))</f>
        <v/>
      </c>
      <c r="P15" s="289"/>
      <c r="Q15" s="264"/>
      <c r="R15" s="268"/>
      <c r="S15" s="264"/>
      <c r="T15" s="268"/>
      <c r="U15" s="264"/>
      <c r="V15" s="268"/>
      <c r="W15" s="264"/>
      <c r="X15" s="268"/>
      <c r="Y15" s="264"/>
      <c r="Z15" s="266"/>
      <c r="AA15" s="268"/>
      <c r="AB15" s="262"/>
      <c r="AC15" s="253" t="s">
        <v>103</v>
      </c>
      <c r="AD15" s="259"/>
      <c r="AE15" s="253" t="s">
        <v>17</v>
      </c>
      <c r="AF15" s="255"/>
      <c r="AH15" s="65"/>
    </row>
    <row r="16" spans="1:34" ht="21.75" customHeight="1">
      <c r="A16" s="239"/>
      <c r="B16" s="240"/>
      <c r="C16" s="240"/>
      <c r="D16" s="240"/>
      <c r="E16" s="240"/>
      <c r="F16" s="241"/>
      <c r="G16" s="301"/>
      <c r="H16" s="304"/>
      <c r="I16" s="305"/>
      <c r="J16" s="229"/>
      <c r="K16" s="29"/>
      <c r="L16" s="5" t="s">
        <v>106</v>
      </c>
      <c r="M16" s="233"/>
      <c r="N16" s="6" t="s">
        <v>105</v>
      </c>
      <c r="O16" s="292"/>
      <c r="P16" s="290"/>
      <c r="Q16" s="272"/>
      <c r="R16" s="269"/>
      <c r="S16" s="265"/>
      <c r="T16" s="269"/>
      <c r="U16" s="265"/>
      <c r="V16" s="269"/>
      <c r="W16" s="265"/>
      <c r="X16" s="269"/>
      <c r="Y16" s="265"/>
      <c r="Z16" s="267"/>
      <c r="AA16" s="269"/>
      <c r="AB16" s="263"/>
      <c r="AC16" s="254"/>
      <c r="AD16" s="260"/>
      <c r="AE16" s="254"/>
      <c r="AF16" s="256"/>
      <c r="AH16" s="25" t="str">
        <f>IF(K15="","",CONCATENATE(K15,"/",K16,"/",M16))</f>
        <v/>
      </c>
    </row>
    <row r="17" spans="1:34" ht="18" customHeight="1">
      <c r="A17" s="329"/>
      <c r="B17" s="330"/>
      <c r="C17" s="331"/>
      <c r="D17" s="332"/>
      <c r="E17" s="330"/>
      <c r="F17" s="333"/>
      <c r="G17" s="300" t="s">
        <v>102</v>
      </c>
      <c r="H17" s="302"/>
      <c r="I17" s="303"/>
      <c r="J17" s="231"/>
      <c r="K17" s="376"/>
      <c r="L17" s="377"/>
      <c r="M17" s="377"/>
      <c r="N17" s="1" t="s">
        <v>104</v>
      </c>
      <c r="O17" s="291" t="str">
        <f>IF(K17="","",(DATEDIF(AH18,$AH$7,"Y")))</f>
        <v/>
      </c>
      <c r="P17" s="289"/>
      <c r="Q17" s="264"/>
      <c r="R17" s="268"/>
      <c r="S17" s="264"/>
      <c r="T17" s="268"/>
      <c r="U17" s="264"/>
      <c r="V17" s="268"/>
      <c r="W17" s="264"/>
      <c r="X17" s="268"/>
      <c r="Y17" s="264"/>
      <c r="Z17" s="266"/>
      <c r="AA17" s="268"/>
      <c r="AB17" s="262"/>
      <c r="AC17" s="253" t="s">
        <v>103</v>
      </c>
      <c r="AD17" s="259"/>
      <c r="AE17" s="253" t="s">
        <v>17</v>
      </c>
      <c r="AF17" s="255"/>
    </row>
    <row r="18" spans="1:34" ht="21" customHeight="1">
      <c r="A18" s="239"/>
      <c r="B18" s="240"/>
      <c r="C18" s="240"/>
      <c r="D18" s="240"/>
      <c r="E18" s="240"/>
      <c r="F18" s="241"/>
      <c r="G18" s="301"/>
      <c r="H18" s="304"/>
      <c r="I18" s="305"/>
      <c r="J18" s="229"/>
      <c r="K18" s="29"/>
      <c r="L18" s="5" t="s">
        <v>106</v>
      </c>
      <c r="M18" s="233"/>
      <c r="N18" s="6" t="s">
        <v>105</v>
      </c>
      <c r="O18" s="292"/>
      <c r="P18" s="290"/>
      <c r="Q18" s="272"/>
      <c r="R18" s="269"/>
      <c r="S18" s="265"/>
      <c r="T18" s="269"/>
      <c r="U18" s="265"/>
      <c r="V18" s="269"/>
      <c r="W18" s="265"/>
      <c r="X18" s="269"/>
      <c r="Y18" s="265"/>
      <c r="Z18" s="267"/>
      <c r="AA18" s="269"/>
      <c r="AB18" s="263"/>
      <c r="AC18" s="254"/>
      <c r="AD18" s="260"/>
      <c r="AE18" s="254"/>
      <c r="AF18" s="256"/>
      <c r="AH18" s="25" t="str">
        <f>IF(K17="","",CONCATENATE(K17,"/",K18,"/",M18))</f>
        <v/>
      </c>
    </row>
    <row r="19" spans="1:34" ht="18" customHeight="1">
      <c r="A19" s="329"/>
      <c r="B19" s="330"/>
      <c r="C19" s="331"/>
      <c r="D19" s="332"/>
      <c r="E19" s="330"/>
      <c r="F19" s="333"/>
      <c r="G19" s="300" t="s">
        <v>102</v>
      </c>
      <c r="H19" s="302"/>
      <c r="I19" s="303"/>
      <c r="J19" s="231"/>
      <c r="K19" s="376"/>
      <c r="L19" s="377"/>
      <c r="M19" s="377"/>
      <c r="N19" s="1" t="s">
        <v>104</v>
      </c>
      <c r="O19" s="291" t="str">
        <f>IF(K19="","",(DATEDIF(AH20,$AH$7,"Y")))</f>
        <v/>
      </c>
      <c r="P19" s="289"/>
      <c r="Q19" s="264"/>
      <c r="R19" s="268"/>
      <c r="S19" s="264"/>
      <c r="T19" s="268"/>
      <c r="U19" s="264"/>
      <c r="V19" s="268"/>
      <c r="W19" s="264"/>
      <c r="X19" s="268"/>
      <c r="Y19" s="264"/>
      <c r="Z19" s="266"/>
      <c r="AA19" s="268"/>
      <c r="AB19" s="262"/>
      <c r="AC19" s="253" t="s">
        <v>103</v>
      </c>
      <c r="AD19" s="259"/>
      <c r="AE19" s="253" t="s">
        <v>17</v>
      </c>
      <c r="AF19" s="255"/>
    </row>
    <row r="20" spans="1:34" ht="21.75" customHeight="1" thickBot="1">
      <c r="A20" s="242"/>
      <c r="B20" s="243"/>
      <c r="C20" s="243"/>
      <c r="D20" s="243"/>
      <c r="E20" s="243"/>
      <c r="F20" s="244"/>
      <c r="G20" s="334"/>
      <c r="H20" s="335"/>
      <c r="I20" s="336"/>
      <c r="J20" s="230"/>
      <c r="K20" s="234"/>
      <c r="L20" s="13" t="s">
        <v>106</v>
      </c>
      <c r="M20" s="235"/>
      <c r="N20" s="14" t="s">
        <v>105</v>
      </c>
      <c r="O20" s="328"/>
      <c r="P20" s="337"/>
      <c r="Q20" s="284"/>
      <c r="R20" s="285"/>
      <c r="S20" s="282"/>
      <c r="T20" s="285"/>
      <c r="U20" s="282"/>
      <c r="V20" s="285"/>
      <c r="W20" s="282"/>
      <c r="X20" s="285"/>
      <c r="Y20" s="282"/>
      <c r="Z20" s="283"/>
      <c r="AA20" s="285"/>
      <c r="AB20" s="297"/>
      <c r="AC20" s="298"/>
      <c r="AD20" s="261"/>
      <c r="AE20" s="298"/>
      <c r="AF20" s="299"/>
      <c r="AH20" s="25" t="str">
        <f>IF(K19="","",CONCATENATE(K19,"/",K20,"/",M20))</f>
        <v/>
      </c>
    </row>
    <row r="21" spans="1:34" ht="14.25" thickBot="1">
      <c r="A21" s="39"/>
      <c r="B21" s="39"/>
      <c r="C21" s="39"/>
      <c r="D21" s="39"/>
      <c r="E21" s="39"/>
      <c r="F21" s="39"/>
      <c r="G21" s="39"/>
      <c r="H21" s="39"/>
      <c r="I21" s="39"/>
      <c r="J21" s="232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66"/>
      <c r="X21" s="17"/>
      <c r="Y21" s="66"/>
      <c r="Z21" s="66"/>
      <c r="AA21" s="39"/>
      <c r="AB21" s="39"/>
      <c r="AC21" s="39"/>
      <c r="AD21" s="39"/>
      <c r="AE21" s="39"/>
      <c r="AF21" s="39"/>
    </row>
    <row r="22" spans="1:34" ht="18" customHeight="1" thickBot="1">
      <c r="A22" s="67"/>
      <c r="B22" s="68"/>
      <c r="C22" s="247" t="s">
        <v>162</v>
      </c>
      <c r="D22" s="248"/>
      <c r="E22" s="248"/>
      <c r="F22" s="248"/>
      <c r="G22" s="249"/>
      <c r="H22" s="247" t="s">
        <v>163</v>
      </c>
      <c r="I22" s="248"/>
      <c r="J22" s="249"/>
      <c r="K22" s="247" t="s">
        <v>164</v>
      </c>
      <c r="L22" s="248"/>
      <c r="M22" s="248"/>
      <c r="N22" s="248"/>
      <c r="O22" s="248"/>
      <c r="P22" s="249"/>
      <c r="Q22" s="69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</row>
    <row r="23" spans="1:34" ht="24.75" customHeight="1" thickBot="1">
      <c r="A23" s="339" t="s">
        <v>54</v>
      </c>
      <c r="B23" s="340"/>
      <c r="C23" s="359"/>
      <c r="D23" s="360"/>
      <c r="E23" s="360"/>
      <c r="F23" s="360"/>
      <c r="G23" s="361"/>
      <c r="H23" s="359"/>
      <c r="I23" s="360"/>
      <c r="J23" s="361"/>
      <c r="K23" s="359"/>
      <c r="L23" s="360"/>
      <c r="M23" s="360"/>
      <c r="N23" s="360"/>
      <c r="O23" s="360"/>
      <c r="P23" s="361"/>
      <c r="Q23" s="69"/>
      <c r="R23" s="358"/>
      <c r="S23" s="358"/>
      <c r="T23" s="358"/>
      <c r="U23" s="358"/>
      <c r="V23" s="358"/>
      <c r="W23" s="358"/>
      <c r="X23" s="358"/>
      <c r="Y23" s="270"/>
      <c r="Z23" s="270"/>
      <c r="AA23" s="270"/>
      <c r="AB23" s="270"/>
      <c r="AC23" s="270"/>
      <c r="AD23" s="270"/>
      <c r="AE23" s="270"/>
      <c r="AF23" s="270"/>
    </row>
    <row r="24" spans="1:34" ht="8.25" customHeight="1" thickBot="1">
      <c r="A24" s="70"/>
      <c r="B24" s="70"/>
      <c r="C24" s="39"/>
      <c r="D24" s="39"/>
      <c r="E24" s="39"/>
      <c r="F24" s="39"/>
      <c r="G24" s="70"/>
      <c r="H24" s="70"/>
      <c r="I24" s="70"/>
      <c r="J24" s="39"/>
      <c r="K24" s="39"/>
      <c r="L24" s="39"/>
      <c r="M24" s="39"/>
      <c r="N24" s="39"/>
      <c r="O24" s="39"/>
      <c r="P24" s="39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4" ht="21" customHeight="1" thickBot="1">
      <c r="A25" s="341" t="s">
        <v>78</v>
      </c>
      <c r="B25" s="342"/>
      <c r="C25" s="359"/>
      <c r="D25" s="360"/>
      <c r="E25" s="360"/>
      <c r="F25" s="360"/>
      <c r="G25" s="361"/>
      <c r="H25" s="359"/>
      <c r="I25" s="360"/>
      <c r="J25" s="361"/>
      <c r="K25" s="359"/>
      <c r="L25" s="360"/>
      <c r="M25" s="360"/>
      <c r="N25" s="360"/>
      <c r="O25" s="360"/>
      <c r="P25" s="361"/>
      <c r="Q25" s="69"/>
      <c r="R25" s="358"/>
      <c r="S25" s="271"/>
      <c r="T25" s="271"/>
      <c r="U25" s="271"/>
      <c r="V25" s="271"/>
      <c r="W25" s="271"/>
      <c r="X25" s="271"/>
      <c r="Y25" s="270"/>
      <c r="Z25" s="271"/>
      <c r="AA25" s="271"/>
      <c r="AB25" s="271"/>
      <c r="AC25" s="271"/>
      <c r="AD25" s="271"/>
      <c r="AE25" s="271"/>
      <c r="AF25" s="271"/>
    </row>
    <row r="26" spans="1:34" ht="7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4">
      <c r="A27" s="39" t="s">
        <v>58</v>
      </c>
      <c r="B27" s="39" t="s">
        <v>91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 t="s">
        <v>94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4">
      <c r="A28" s="39"/>
      <c r="B28" s="39" t="s">
        <v>92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 t="s">
        <v>59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4">
      <c r="A29" s="39"/>
      <c r="B29" s="39" t="s">
        <v>60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 t="s">
        <v>61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4">
      <c r="A30" s="39"/>
      <c r="B30" s="39" t="s">
        <v>62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 t="s">
        <v>93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4">
      <c r="A31" s="39"/>
      <c r="B31" s="39" t="s">
        <v>63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 t="s">
        <v>129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4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54" t="s">
        <v>137</v>
      </c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</row>
    <row r="33" spans="1:32" ht="20.25" customHeight="1">
      <c r="A33" s="71" t="s">
        <v>172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27" t="s">
        <v>175</v>
      </c>
      <c r="T33" s="72"/>
      <c r="U33" s="27"/>
      <c r="V33" s="27"/>
      <c r="W33" s="24"/>
      <c r="X33" s="24"/>
      <c r="Y33" s="24" t="s">
        <v>167</v>
      </c>
      <c r="Z33" s="24"/>
      <c r="AA33" s="24" t="s">
        <v>126</v>
      </c>
      <c r="AB33" s="41"/>
      <c r="AC33" s="73"/>
      <c r="AD33" s="39"/>
      <c r="AE33" s="39"/>
      <c r="AF33" s="39"/>
    </row>
    <row r="34" spans="1:32">
      <c r="A34" s="39" t="s">
        <v>64</v>
      </c>
      <c r="B34" s="39" t="s">
        <v>173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53" t="s">
        <v>98</v>
      </c>
      <c r="R34" s="353"/>
      <c r="S34" s="353"/>
      <c r="T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>
      <c r="A35" s="39"/>
      <c r="B35" s="39" t="s">
        <v>136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P35" s="72"/>
      <c r="Q35" s="353"/>
      <c r="R35" s="353"/>
      <c r="S35" s="353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1:3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1"/>
      <c r="O36" s="75" t="s">
        <v>95</v>
      </c>
      <c r="P36" s="76"/>
      <c r="Q36" s="19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27.75" customHeight="1">
      <c r="A37" s="39"/>
      <c r="B37" s="357"/>
      <c r="C37" s="357"/>
      <c r="D37" s="357"/>
      <c r="E37" s="357"/>
      <c r="F37" s="16" t="s">
        <v>109</v>
      </c>
      <c r="G37" s="16"/>
      <c r="H37" s="16"/>
      <c r="I37" s="357"/>
      <c r="J37" s="357"/>
      <c r="K37" s="17" t="s">
        <v>111</v>
      </c>
      <c r="L37" s="21"/>
      <c r="M37" s="21"/>
      <c r="N37" s="21"/>
      <c r="O37" s="343"/>
      <c r="P37" s="344"/>
      <c r="Q37" s="19" t="s">
        <v>112</v>
      </c>
      <c r="R37" s="20"/>
      <c r="S37" s="15">
        <f>V37+Y37+AB37</f>
        <v>0</v>
      </c>
      <c r="T37" s="20" t="s">
        <v>113</v>
      </c>
      <c r="U37" s="20"/>
      <c r="V37" s="15"/>
      <c r="W37" s="20" t="s">
        <v>114</v>
      </c>
      <c r="X37" s="20"/>
      <c r="Y37" s="15"/>
      <c r="Z37" s="20" t="s">
        <v>115</v>
      </c>
      <c r="AA37" s="20"/>
      <c r="AB37" s="15"/>
      <c r="AC37" s="20" t="s">
        <v>116</v>
      </c>
      <c r="AD37" s="20"/>
      <c r="AE37" s="20"/>
      <c r="AF37" s="20"/>
    </row>
    <row r="38" spans="1:32" ht="9.75" customHeight="1">
      <c r="A38" s="39"/>
      <c r="B38" s="45" t="s">
        <v>99</v>
      </c>
      <c r="C38" s="45"/>
      <c r="D38" s="45"/>
      <c r="E38" s="45"/>
      <c r="F38" s="21"/>
      <c r="G38" s="21"/>
      <c r="H38" s="21"/>
      <c r="I38" s="45"/>
      <c r="J38" s="45"/>
      <c r="K38" s="21"/>
      <c r="L38" s="21"/>
      <c r="M38" s="21"/>
      <c r="N38" s="21"/>
      <c r="O38" s="345"/>
      <c r="P38" s="346"/>
      <c r="Q38" s="77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29.25" customHeight="1">
      <c r="A39" s="39"/>
      <c r="B39" s="356"/>
      <c r="C39" s="356"/>
      <c r="D39" s="356"/>
      <c r="E39" s="356"/>
      <c r="F39" s="16" t="s">
        <v>110</v>
      </c>
      <c r="G39" s="16"/>
      <c r="H39" s="16"/>
      <c r="I39" s="357"/>
      <c r="J39" s="357"/>
      <c r="K39" s="21" t="s">
        <v>111</v>
      </c>
      <c r="L39" s="21"/>
      <c r="M39" s="21"/>
      <c r="N39" s="21"/>
      <c r="O39" s="347"/>
      <c r="P39" s="348"/>
      <c r="R39" s="21"/>
      <c r="S39" s="17"/>
      <c r="T39" s="349">
        <f>S37</f>
        <v>0</v>
      </c>
      <c r="U39" s="350"/>
      <c r="V39" s="351" t="s">
        <v>100</v>
      </c>
      <c r="W39" s="352"/>
      <c r="X39" s="352"/>
      <c r="Y39" s="257">
        <f>T39*500</f>
        <v>0</v>
      </c>
      <c r="Z39" s="258"/>
      <c r="AA39" s="258"/>
      <c r="AB39" s="22" t="s">
        <v>101</v>
      </c>
      <c r="AC39" s="79"/>
      <c r="AD39" s="79"/>
      <c r="AE39" s="79"/>
      <c r="AF39" s="39"/>
    </row>
    <row r="40" spans="1:32" ht="7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</sheetData>
  <sheetProtection algorithmName="SHA-512" hashValue="T3FaxjVOmKAvcAwpIVJktl8D21EKyqLVDS5EBou3H1JGyzvOptNjnwUctq3JyqDXZ3HJCXzrJ/4Ab8HQeMBGmQ==" saltValue="yjjalZ9d0xs3YBfenQuasA==" spinCount="100000" sheet="1" objects="1" scenarios="1" formatCells="0" selectLockedCells="1"/>
  <protectedRanges>
    <protectedRange sqref="B37:E37 B39:E39 I37:M37 G39:M39 O37:P39 V33:Y33 Q36 T39:U39 X39:AE39 Q25:AF25 Q23:AF23" name="範囲1"/>
    <protectedRange sqref="AC19:AF19 AC9:AF9 AC11:AF11 AC13:AF13 AC15:AF15 AC17:AF17 A9:AB20" name="範囲2_5"/>
    <protectedRange sqref="Z3 AE3:AF3 AB3" name="範囲1_1"/>
  </protectedRanges>
  <mergeCells count="188">
    <mergeCell ref="J6:J8"/>
    <mergeCell ref="C22:G22"/>
    <mergeCell ref="H22:J22"/>
    <mergeCell ref="K22:P22"/>
    <mergeCell ref="C23:G23"/>
    <mergeCell ref="H23:J23"/>
    <mergeCell ref="K23:P23"/>
    <mergeCell ref="A9:C9"/>
    <mergeCell ref="D9:F9"/>
    <mergeCell ref="A13:C13"/>
    <mergeCell ref="D13:F13"/>
    <mergeCell ref="H13:I14"/>
    <mergeCell ref="A6:F8"/>
    <mergeCell ref="AB4:AF4"/>
    <mergeCell ref="K4:N8"/>
    <mergeCell ref="K9:M9"/>
    <mergeCell ref="K11:M11"/>
    <mergeCell ref="K13:M13"/>
    <mergeCell ref="K15:M15"/>
    <mergeCell ref="K17:M17"/>
    <mergeCell ref="K19:M19"/>
    <mergeCell ref="AE9:AE10"/>
    <mergeCell ref="AE11:AE12"/>
    <mergeCell ref="AE13:AE14"/>
    <mergeCell ref="AE15:AE16"/>
    <mergeCell ref="AE17:AE18"/>
    <mergeCell ref="AE19:AE20"/>
    <mergeCell ref="AD9:AD10"/>
    <mergeCell ref="AD11:AD12"/>
    <mergeCell ref="AB17:AB18"/>
    <mergeCell ref="AC17:AC18"/>
    <mergeCell ref="AF17:AF18"/>
    <mergeCell ref="AA15:AA16"/>
    <mergeCell ref="Y9:Y10"/>
    <mergeCell ref="Z9:Z10"/>
    <mergeCell ref="AA9:AA10"/>
    <mergeCell ref="W11:W12"/>
    <mergeCell ref="J4:J5"/>
    <mergeCell ref="T17:T18"/>
    <mergeCell ref="W9:W10"/>
    <mergeCell ref="X9:X10"/>
    <mergeCell ref="U11:U12"/>
    <mergeCell ref="V15:V16"/>
    <mergeCell ref="W15:W16"/>
    <mergeCell ref="X15:X16"/>
    <mergeCell ref="U13:U14"/>
    <mergeCell ref="V13:V14"/>
    <mergeCell ref="W13:W14"/>
    <mergeCell ref="X13:X14"/>
    <mergeCell ref="V11:V12"/>
    <mergeCell ref="P15:P16"/>
    <mergeCell ref="Q17:Q18"/>
    <mergeCell ref="U17:U18"/>
    <mergeCell ref="V17:V18"/>
    <mergeCell ref="O17:O18"/>
    <mergeCell ref="P17:P18"/>
    <mergeCell ref="W17:W18"/>
    <mergeCell ref="X17:X18"/>
    <mergeCell ref="Q5:Q8"/>
    <mergeCell ref="R5:R8"/>
    <mergeCell ref="S5:S8"/>
    <mergeCell ref="Y22:AF22"/>
    <mergeCell ref="R22:X22"/>
    <mergeCell ref="A23:B23"/>
    <mergeCell ref="A25:B25"/>
    <mergeCell ref="O37:P39"/>
    <mergeCell ref="T39:U39"/>
    <mergeCell ref="V39:X39"/>
    <mergeCell ref="Q34:S35"/>
    <mergeCell ref="N32:AF32"/>
    <mergeCell ref="B39:E39"/>
    <mergeCell ref="I37:J37"/>
    <mergeCell ref="I39:J39"/>
    <mergeCell ref="R25:X25"/>
    <mergeCell ref="B37:E37"/>
    <mergeCell ref="R23:X23"/>
    <mergeCell ref="Y23:AF23"/>
    <mergeCell ref="C25:G25"/>
    <mergeCell ref="H25:J25"/>
    <mergeCell ref="K25:P25"/>
    <mergeCell ref="AA19:AA20"/>
    <mergeCell ref="Y13:Y14"/>
    <mergeCell ref="Z13:Z14"/>
    <mergeCell ref="S11:S12"/>
    <mergeCell ref="T11:T12"/>
    <mergeCell ref="AA13:AA14"/>
    <mergeCell ref="Y11:Y12"/>
    <mergeCell ref="O19:O20"/>
    <mergeCell ref="A15:C15"/>
    <mergeCell ref="D15:F15"/>
    <mergeCell ref="A17:C17"/>
    <mergeCell ref="D17:F17"/>
    <mergeCell ref="A19:C19"/>
    <mergeCell ref="D19:F19"/>
    <mergeCell ref="R15:R16"/>
    <mergeCell ref="V19:V20"/>
    <mergeCell ref="R17:R18"/>
    <mergeCell ref="S17:S18"/>
    <mergeCell ref="G19:G20"/>
    <mergeCell ref="H19:I20"/>
    <mergeCell ref="P19:P20"/>
    <mergeCell ref="Z11:Z12"/>
    <mergeCell ref="A11:C11"/>
    <mergeCell ref="D11:F11"/>
    <mergeCell ref="Y4:Y7"/>
    <mergeCell ref="Z4:Z7"/>
    <mergeCell ref="AA4:AA7"/>
    <mergeCell ref="U5:U8"/>
    <mergeCell ref="V5:V8"/>
    <mergeCell ref="W5:W8"/>
    <mergeCell ref="Q4:R4"/>
    <mergeCell ref="S4:T4"/>
    <mergeCell ref="U4:V4"/>
    <mergeCell ref="W4:X4"/>
    <mergeCell ref="X5:X8"/>
    <mergeCell ref="T5:T8"/>
    <mergeCell ref="AB19:AB20"/>
    <mergeCell ref="AC19:AC20"/>
    <mergeCell ref="AF19:AF20"/>
    <mergeCell ref="T19:T20"/>
    <mergeCell ref="U19:U20"/>
    <mergeCell ref="G9:G10"/>
    <mergeCell ref="H9:I10"/>
    <mergeCell ref="G11:G12"/>
    <mergeCell ref="H11:I12"/>
    <mergeCell ref="G13:G14"/>
    <mergeCell ref="T13:T14"/>
    <mergeCell ref="G17:G18"/>
    <mergeCell ref="H17:I18"/>
    <mergeCell ref="X19:X20"/>
    <mergeCell ref="Q15:Q16"/>
    <mergeCell ref="AA11:AA12"/>
    <mergeCell ref="Y17:Y18"/>
    <mergeCell ref="Z17:Z18"/>
    <mergeCell ref="G15:G16"/>
    <mergeCell ref="H15:I16"/>
    <mergeCell ref="O15:O16"/>
    <mergeCell ref="S9:S10"/>
    <mergeCell ref="R13:R14"/>
    <mergeCell ref="S13:S14"/>
    <mergeCell ref="R11:R12"/>
    <mergeCell ref="G4:I8"/>
    <mergeCell ref="Y19:Y20"/>
    <mergeCell ref="Z19:Z20"/>
    <mergeCell ref="Q19:Q20"/>
    <mergeCell ref="R19:R20"/>
    <mergeCell ref="S19:S20"/>
    <mergeCell ref="T9:T10"/>
    <mergeCell ref="Q9:Q10"/>
    <mergeCell ref="O9:O10"/>
    <mergeCell ref="P9:P10"/>
    <mergeCell ref="O11:O12"/>
    <mergeCell ref="P11:P12"/>
    <mergeCell ref="O13:O14"/>
    <mergeCell ref="P13:P14"/>
    <mergeCell ref="X11:X12"/>
    <mergeCell ref="U9:U10"/>
    <mergeCell ref="V9:V10"/>
    <mergeCell ref="S15:S16"/>
    <mergeCell ref="T15:T16"/>
    <mergeCell ref="U15:U16"/>
    <mergeCell ref="R9:R10"/>
    <mergeCell ref="W19:W20"/>
    <mergeCell ref="Y8:AA8"/>
    <mergeCell ref="A4:F5"/>
    <mergeCell ref="AC13:AC14"/>
    <mergeCell ref="AF13:AF14"/>
    <mergeCell ref="Y39:AA39"/>
    <mergeCell ref="AD13:AD14"/>
    <mergeCell ref="AD15:AD16"/>
    <mergeCell ref="AD17:AD18"/>
    <mergeCell ref="AD19:AD20"/>
    <mergeCell ref="AB9:AB10"/>
    <mergeCell ref="AC9:AC10"/>
    <mergeCell ref="AF9:AF10"/>
    <mergeCell ref="AB11:AB12"/>
    <mergeCell ref="AC11:AC12"/>
    <mergeCell ref="AF11:AF12"/>
    <mergeCell ref="AB13:AB14"/>
    <mergeCell ref="AB15:AB16"/>
    <mergeCell ref="AC15:AC16"/>
    <mergeCell ref="AF15:AF16"/>
    <mergeCell ref="Y15:Y16"/>
    <mergeCell ref="Z15:Z16"/>
    <mergeCell ref="AA17:AA18"/>
    <mergeCell ref="Y25:AF25"/>
    <mergeCell ref="Q13:Q14"/>
    <mergeCell ref="Q11:Q12"/>
  </mergeCells>
  <phoneticPr fontId="1"/>
  <dataValidations count="3">
    <dataValidation imeMode="on" allowBlank="1" showInputMessage="1" showErrorMessage="1" sqref="A10:F10 A12:F12 A14:F14 A16:F16 A18:F18 A20:F20 R25:AF25 P9:AA20 L20:M20 L10:M10 R23:AF23 L12:M12 L14:M14 L16:M16 L18:M18 H9:K20"/>
    <dataValidation imeMode="off" allowBlank="1" showInputMessage="1" showErrorMessage="1" sqref="AB9:AB20 AB37 S37 V37 Y37 O9:O20"/>
    <dataValidation imeMode="fullKatakana" allowBlank="1" showInputMessage="1" showErrorMessage="1" sqref="A9:F9 A11:F11 A13:F13 A15:F15 A17:F17 A19:F19"/>
  </dataValidations>
  <printOptions horizontalCentered="1" verticalCentered="1"/>
  <pageMargins left="0.39370078740157483" right="0.39370078740157483" top="0.39370078740157483" bottom="0.39370078740157483" header="0.51181102362204722" footer="0.35"/>
  <pageSetup paperSize="9" scale="8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AH39"/>
  <sheetViews>
    <sheetView showGridLines="0" view="pageBreakPreview" zoomScaleNormal="100" zoomScaleSheetLayoutView="100" workbookViewId="0">
      <selection activeCell="A9" sqref="A9:C9"/>
    </sheetView>
  </sheetViews>
  <sheetFormatPr defaultRowHeight="13.5"/>
  <cols>
    <col min="1" max="6" width="4.125" style="48" customWidth="1"/>
    <col min="7" max="7" width="6.875" style="48" customWidth="1"/>
    <col min="8" max="8" width="16.25" style="48" customWidth="1"/>
    <col min="9" max="9" width="11.25" style="48" customWidth="1"/>
    <col min="10" max="10" width="19.875" style="48" customWidth="1"/>
    <col min="11" max="11" width="3.75" style="48" customWidth="1"/>
    <col min="12" max="12" width="2.25" style="48" customWidth="1"/>
    <col min="13" max="13" width="3.75" style="48" customWidth="1"/>
    <col min="14" max="14" width="2.25" style="48" customWidth="1"/>
    <col min="15" max="15" width="4.75" style="48" customWidth="1"/>
    <col min="16" max="16" width="6.5" style="48" customWidth="1"/>
    <col min="17" max="27" width="3.375" style="48" customWidth="1"/>
    <col min="28" max="28" width="2.625" style="48" customWidth="1"/>
    <col min="29" max="29" width="1.875" style="48" customWidth="1"/>
    <col min="30" max="30" width="3.125" style="48" customWidth="1"/>
    <col min="31" max="31" width="1.875" style="48" customWidth="1"/>
    <col min="32" max="32" width="3.125" style="48" customWidth="1"/>
    <col min="33" max="33" width="2.25" style="48" customWidth="1"/>
    <col min="34" max="34" width="9.375" style="48" bestFit="1" customWidth="1"/>
    <col min="35" max="16384" width="9" style="48"/>
  </cols>
  <sheetData>
    <row r="1" spans="1:34" ht="22.5" customHeight="1">
      <c r="A1" s="21"/>
      <c r="B1" s="46" t="s">
        <v>176</v>
      </c>
      <c r="C1" s="21"/>
      <c r="D1" s="21"/>
      <c r="E1" s="21"/>
      <c r="F1" s="21"/>
      <c r="G1" s="21"/>
      <c r="H1" s="21" t="s">
        <v>139</v>
      </c>
      <c r="I1" s="21"/>
      <c r="J1" s="46" t="s">
        <v>68</v>
      </c>
      <c r="K1" s="21"/>
      <c r="L1" s="21"/>
      <c r="M1" s="21"/>
      <c r="N1" s="21"/>
      <c r="O1" s="21"/>
      <c r="P1" s="47" t="s">
        <v>166</v>
      </c>
      <c r="Q1" s="47"/>
      <c r="R1" s="47"/>
      <c r="S1" s="47"/>
      <c r="T1" s="47"/>
      <c r="U1" s="21"/>
      <c r="V1" s="21"/>
      <c r="W1" s="21"/>
      <c r="X1" s="21"/>
      <c r="Y1" s="21"/>
      <c r="Z1" s="21"/>
    </row>
    <row r="2" spans="1:34" ht="6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34" ht="15" thickBot="1">
      <c r="A3" s="49"/>
      <c r="B3" s="246" t="s">
        <v>178</v>
      </c>
      <c r="C3" s="50"/>
      <c r="D3" s="50"/>
      <c r="E3" s="50"/>
      <c r="F3" s="50"/>
      <c r="G3" s="50"/>
      <c r="H3" s="50"/>
      <c r="I3" s="50"/>
      <c r="J3" s="21"/>
      <c r="K3" s="21"/>
      <c r="L3" s="21"/>
      <c r="M3" s="49"/>
      <c r="N3" s="49"/>
      <c r="O3" s="49"/>
      <c r="P3" s="49"/>
      <c r="Q3" s="49"/>
      <c r="R3" s="49"/>
      <c r="V3" s="49"/>
      <c r="W3" s="43" t="s">
        <v>82</v>
      </c>
      <c r="X3" s="43"/>
      <c r="Y3" s="43" t="s">
        <v>81</v>
      </c>
      <c r="Z3" s="18"/>
      <c r="AA3" s="40"/>
      <c r="AB3" s="18"/>
      <c r="AC3" s="40"/>
      <c r="AD3" s="40"/>
      <c r="AE3" s="44" t="s">
        <v>119</v>
      </c>
      <c r="AH3" s="25" t="s">
        <v>127</v>
      </c>
    </row>
    <row r="4" spans="1:34" ht="13.5" customHeight="1">
      <c r="A4" s="394" t="s">
        <v>20</v>
      </c>
      <c r="B4" s="368"/>
      <c r="C4" s="368"/>
      <c r="D4" s="368"/>
      <c r="E4" s="368"/>
      <c r="F4" s="369"/>
      <c r="G4" s="273" t="s">
        <v>131</v>
      </c>
      <c r="H4" s="274"/>
      <c r="I4" s="275"/>
      <c r="J4" s="362" t="s">
        <v>161</v>
      </c>
      <c r="K4" s="367" t="s">
        <v>124</v>
      </c>
      <c r="L4" s="368"/>
      <c r="M4" s="368"/>
      <c r="N4" s="369"/>
      <c r="O4" s="80"/>
      <c r="P4" s="81" t="s">
        <v>2</v>
      </c>
      <c r="Q4" s="425" t="s">
        <v>6</v>
      </c>
      <c r="R4" s="426"/>
      <c r="S4" s="425" t="s">
        <v>7</v>
      </c>
      <c r="T4" s="426"/>
      <c r="U4" s="425" t="s">
        <v>8</v>
      </c>
      <c r="V4" s="426"/>
      <c r="W4" s="326" t="s">
        <v>9</v>
      </c>
      <c r="X4" s="327"/>
      <c r="Y4" s="306" t="s">
        <v>10</v>
      </c>
      <c r="Z4" s="416" t="s">
        <v>11</v>
      </c>
      <c r="AA4" s="419" t="s">
        <v>12</v>
      </c>
      <c r="AB4" s="82" t="s">
        <v>13</v>
      </c>
      <c r="AC4" s="83"/>
      <c r="AD4" s="83"/>
      <c r="AE4" s="83"/>
      <c r="AF4" s="84"/>
      <c r="AH4" s="26">
        <v>43647</v>
      </c>
    </row>
    <row r="5" spans="1:34" ht="13.5" customHeight="1">
      <c r="A5" s="370"/>
      <c r="B5" s="371"/>
      <c r="C5" s="371"/>
      <c r="D5" s="371"/>
      <c r="E5" s="371"/>
      <c r="F5" s="372"/>
      <c r="G5" s="276"/>
      <c r="H5" s="277"/>
      <c r="I5" s="278"/>
      <c r="J5" s="363"/>
      <c r="K5" s="370"/>
      <c r="L5" s="371"/>
      <c r="M5" s="371"/>
      <c r="N5" s="372"/>
      <c r="O5" s="85"/>
      <c r="P5" s="86" t="s">
        <v>3</v>
      </c>
      <c r="Q5" s="321">
        <v>50</v>
      </c>
      <c r="R5" s="318">
        <v>100</v>
      </c>
      <c r="S5" s="321">
        <v>50</v>
      </c>
      <c r="T5" s="318">
        <v>100</v>
      </c>
      <c r="U5" s="315">
        <v>50</v>
      </c>
      <c r="V5" s="422">
        <v>100</v>
      </c>
      <c r="W5" s="321">
        <v>50</v>
      </c>
      <c r="X5" s="318">
        <v>100</v>
      </c>
      <c r="Y5" s="307"/>
      <c r="Z5" s="417"/>
      <c r="AA5" s="420"/>
      <c r="AB5" s="87"/>
      <c r="AC5" s="88"/>
      <c r="AD5" s="88"/>
      <c r="AE5" s="88"/>
      <c r="AF5" s="89"/>
      <c r="AH5" s="64"/>
    </row>
    <row r="6" spans="1:34" ht="13.5" customHeight="1">
      <c r="A6" s="388" t="s">
        <v>130</v>
      </c>
      <c r="B6" s="389"/>
      <c r="C6" s="389"/>
      <c r="D6" s="389"/>
      <c r="E6" s="389"/>
      <c r="F6" s="390"/>
      <c r="G6" s="276"/>
      <c r="H6" s="277"/>
      <c r="I6" s="278"/>
      <c r="J6" s="381" t="s">
        <v>165</v>
      </c>
      <c r="K6" s="370"/>
      <c r="L6" s="371"/>
      <c r="M6" s="371"/>
      <c r="N6" s="372"/>
      <c r="O6" s="85" t="s">
        <v>1</v>
      </c>
      <c r="P6" s="86" t="s">
        <v>4</v>
      </c>
      <c r="Q6" s="322"/>
      <c r="R6" s="319"/>
      <c r="S6" s="322"/>
      <c r="T6" s="319"/>
      <c r="U6" s="316"/>
      <c r="V6" s="423"/>
      <c r="W6" s="322"/>
      <c r="X6" s="319"/>
      <c r="Y6" s="307"/>
      <c r="Z6" s="417"/>
      <c r="AA6" s="420"/>
      <c r="AB6" s="55" t="s">
        <v>14</v>
      </c>
      <c r="AC6" s="56"/>
      <c r="AD6" s="88"/>
      <c r="AE6" s="88"/>
      <c r="AF6" s="89"/>
      <c r="AH6" s="65"/>
    </row>
    <row r="7" spans="1:34" ht="13.5" customHeight="1">
      <c r="A7" s="388"/>
      <c r="B7" s="389"/>
      <c r="C7" s="389"/>
      <c r="D7" s="389"/>
      <c r="E7" s="389"/>
      <c r="F7" s="390"/>
      <c r="G7" s="276"/>
      <c r="H7" s="277"/>
      <c r="I7" s="278"/>
      <c r="J7" s="382"/>
      <c r="K7" s="370"/>
      <c r="L7" s="371"/>
      <c r="M7" s="371"/>
      <c r="N7" s="372"/>
      <c r="O7" s="85"/>
      <c r="P7" s="86"/>
      <c r="Q7" s="322"/>
      <c r="R7" s="319"/>
      <c r="S7" s="322"/>
      <c r="T7" s="319"/>
      <c r="U7" s="316"/>
      <c r="V7" s="423"/>
      <c r="W7" s="322"/>
      <c r="X7" s="319"/>
      <c r="Y7" s="308"/>
      <c r="Z7" s="418"/>
      <c r="AA7" s="421"/>
      <c r="AB7" s="55" t="s">
        <v>15</v>
      </c>
      <c r="AC7" s="56"/>
      <c r="AD7" s="88"/>
      <c r="AE7" s="88"/>
      <c r="AF7" s="89"/>
      <c r="AH7" s="25" t="str">
        <f>IF(K6="","",CONCATENATE(K6,"/",K7,"/",M7))</f>
        <v/>
      </c>
    </row>
    <row r="8" spans="1:34" ht="13.5" customHeight="1" thickBot="1">
      <c r="A8" s="391"/>
      <c r="B8" s="392"/>
      <c r="C8" s="392"/>
      <c r="D8" s="392"/>
      <c r="E8" s="392"/>
      <c r="F8" s="393"/>
      <c r="G8" s="279"/>
      <c r="H8" s="280"/>
      <c r="I8" s="281"/>
      <c r="J8" s="383"/>
      <c r="K8" s="373"/>
      <c r="L8" s="374"/>
      <c r="M8" s="374"/>
      <c r="N8" s="375"/>
      <c r="O8" s="90"/>
      <c r="P8" s="91" t="s">
        <v>5</v>
      </c>
      <c r="Q8" s="323"/>
      <c r="R8" s="320"/>
      <c r="S8" s="323"/>
      <c r="T8" s="320"/>
      <c r="U8" s="317"/>
      <c r="V8" s="424"/>
      <c r="W8" s="323"/>
      <c r="X8" s="320"/>
      <c r="Y8" s="294">
        <v>200</v>
      </c>
      <c r="Z8" s="295"/>
      <c r="AA8" s="296"/>
      <c r="AB8" s="61" t="s">
        <v>16</v>
      </c>
      <c r="AC8" s="62"/>
      <c r="AD8" s="92"/>
      <c r="AE8" s="92"/>
      <c r="AF8" s="93"/>
    </row>
    <row r="9" spans="1:34" ht="18" customHeight="1">
      <c r="A9" s="411"/>
      <c r="B9" s="412"/>
      <c r="C9" s="413"/>
      <c r="D9" s="414"/>
      <c r="E9" s="412"/>
      <c r="F9" s="415"/>
      <c r="G9" s="427" t="s">
        <v>102</v>
      </c>
      <c r="H9" s="428"/>
      <c r="I9" s="429"/>
      <c r="J9" s="245"/>
      <c r="K9" s="440"/>
      <c r="L9" s="441"/>
      <c r="M9" s="441"/>
      <c r="N9" s="28" t="s">
        <v>0</v>
      </c>
      <c r="O9" s="407" t="str">
        <f>IF(K9="","",(DATEDIF(AH10,$AH$4,"Y")))</f>
        <v/>
      </c>
      <c r="P9" s="409"/>
      <c r="Q9" s="397"/>
      <c r="R9" s="398"/>
      <c r="S9" s="397"/>
      <c r="T9" s="398"/>
      <c r="U9" s="397"/>
      <c r="V9" s="398"/>
      <c r="W9" s="397"/>
      <c r="X9" s="398"/>
      <c r="Y9" s="397"/>
      <c r="Z9" s="410"/>
      <c r="AA9" s="398"/>
      <c r="AB9" s="400"/>
      <c r="AC9" s="401" t="s">
        <v>103</v>
      </c>
      <c r="AD9" s="402"/>
      <c r="AE9" s="401" t="s">
        <v>17</v>
      </c>
      <c r="AF9" s="403"/>
    </row>
    <row r="10" spans="1:34" ht="21" customHeight="1">
      <c r="A10" s="2"/>
      <c r="B10" s="3"/>
      <c r="C10" s="3"/>
      <c r="D10" s="3"/>
      <c r="E10" s="3"/>
      <c r="F10" s="4"/>
      <c r="G10" s="301"/>
      <c r="H10" s="430"/>
      <c r="I10" s="431"/>
      <c r="J10" s="229"/>
      <c r="K10" s="29"/>
      <c r="L10" s="30" t="s">
        <v>106</v>
      </c>
      <c r="M10" s="31"/>
      <c r="N10" s="32" t="s">
        <v>107</v>
      </c>
      <c r="O10" s="408"/>
      <c r="P10" s="290"/>
      <c r="Q10" s="272"/>
      <c r="R10" s="396"/>
      <c r="S10" s="272"/>
      <c r="T10" s="396"/>
      <c r="U10" s="272"/>
      <c r="V10" s="396"/>
      <c r="W10" s="272"/>
      <c r="X10" s="396"/>
      <c r="Y10" s="272"/>
      <c r="Z10" s="406"/>
      <c r="AA10" s="396"/>
      <c r="AB10" s="263"/>
      <c r="AC10" s="254"/>
      <c r="AD10" s="395"/>
      <c r="AE10" s="254"/>
      <c r="AF10" s="256"/>
      <c r="AH10" s="25" t="str">
        <f>IF(K9="","",CONCATENATE(K9,"/",K10,"/",M10))</f>
        <v/>
      </c>
    </row>
    <row r="11" spans="1:34" ht="18" customHeight="1">
      <c r="A11" s="329"/>
      <c r="B11" s="330"/>
      <c r="C11" s="331"/>
      <c r="D11" s="332"/>
      <c r="E11" s="330"/>
      <c r="F11" s="333"/>
      <c r="G11" s="300" t="s">
        <v>102</v>
      </c>
      <c r="H11" s="432"/>
      <c r="I11" s="433"/>
      <c r="J11" s="231"/>
      <c r="K11" s="376"/>
      <c r="L11" s="377"/>
      <c r="M11" s="377"/>
      <c r="N11" s="33" t="s">
        <v>0</v>
      </c>
      <c r="O11" s="408" t="str">
        <f t="shared" ref="O11" si="0">IF(K11="","",(DATEDIF(AH12,$AH$4,"Y")))</f>
        <v/>
      </c>
      <c r="P11" s="289"/>
      <c r="Q11" s="264"/>
      <c r="R11" s="268"/>
      <c r="S11" s="264"/>
      <c r="T11" s="268"/>
      <c r="U11" s="264"/>
      <c r="V11" s="268"/>
      <c r="W11" s="264"/>
      <c r="X11" s="268"/>
      <c r="Y11" s="264"/>
      <c r="Z11" s="266"/>
      <c r="AA11" s="268"/>
      <c r="AB11" s="262"/>
      <c r="AC11" s="253" t="s">
        <v>103</v>
      </c>
      <c r="AD11" s="259"/>
      <c r="AE11" s="253" t="s">
        <v>17</v>
      </c>
      <c r="AF11" s="255"/>
    </row>
    <row r="12" spans="1:34" ht="21" customHeight="1">
      <c r="A12" s="7"/>
      <c r="B12" s="8"/>
      <c r="C12" s="8"/>
      <c r="D12" s="8"/>
      <c r="E12" s="8"/>
      <c r="F12" s="9"/>
      <c r="G12" s="301"/>
      <c r="H12" s="430"/>
      <c r="I12" s="431"/>
      <c r="J12" s="229"/>
      <c r="K12" s="29"/>
      <c r="L12" s="30" t="s">
        <v>106</v>
      </c>
      <c r="M12" s="31"/>
      <c r="N12" s="32" t="s">
        <v>107</v>
      </c>
      <c r="O12" s="408"/>
      <c r="P12" s="290"/>
      <c r="Q12" s="272"/>
      <c r="R12" s="396"/>
      <c r="S12" s="272"/>
      <c r="T12" s="396"/>
      <c r="U12" s="272"/>
      <c r="V12" s="396"/>
      <c r="W12" s="272"/>
      <c r="X12" s="396"/>
      <c r="Y12" s="272"/>
      <c r="Z12" s="406"/>
      <c r="AA12" s="396"/>
      <c r="AB12" s="263"/>
      <c r="AC12" s="254"/>
      <c r="AD12" s="395"/>
      <c r="AE12" s="254"/>
      <c r="AF12" s="256"/>
      <c r="AH12" s="25" t="str">
        <f>IF(K11="","",CONCATENATE(K11,"/",K12,"/",M12))</f>
        <v/>
      </c>
    </row>
    <row r="13" spans="1:34" ht="18" customHeight="1">
      <c r="A13" s="329"/>
      <c r="B13" s="330"/>
      <c r="C13" s="331"/>
      <c r="D13" s="332"/>
      <c r="E13" s="330"/>
      <c r="F13" s="333"/>
      <c r="G13" s="300" t="s">
        <v>102</v>
      </c>
      <c r="H13" s="432"/>
      <c r="I13" s="433"/>
      <c r="J13" s="231"/>
      <c r="K13" s="376"/>
      <c r="L13" s="377"/>
      <c r="M13" s="377"/>
      <c r="N13" s="33" t="s">
        <v>0</v>
      </c>
      <c r="O13" s="408" t="str">
        <f t="shared" ref="O13" si="1">IF(K13="","",(DATEDIF(AH14,$AH$4,"Y")))</f>
        <v/>
      </c>
      <c r="P13" s="289"/>
      <c r="Q13" s="264"/>
      <c r="R13" s="268"/>
      <c r="S13" s="264"/>
      <c r="T13" s="268"/>
      <c r="U13" s="264"/>
      <c r="V13" s="268"/>
      <c r="W13" s="264"/>
      <c r="X13" s="268"/>
      <c r="Y13" s="264"/>
      <c r="Z13" s="266"/>
      <c r="AA13" s="268"/>
      <c r="AB13" s="262"/>
      <c r="AC13" s="253" t="s">
        <v>103</v>
      </c>
      <c r="AD13" s="259"/>
      <c r="AE13" s="253" t="s">
        <v>17</v>
      </c>
      <c r="AF13" s="255"/>
    </row>
    <row r="14" spans="1:34" ht="21" customHeight="1">
      <c r="A14" s="7"/>
      <c r="B14" s="8"/>
      <c r="C14" s="8"/>
      <c r="D14" s="8"/>
      <c r="E14" s="8"/>
      <c r="F14" s="9"/>
      <c r="G14" s="301"/>
      <c r="H14" s="430"/>
      <c r="I14" s="431"/>
      <c r="J14" s="229"/>
      <c r="K14" s="29"/>
      <c r="L14" s="30" t="s">
        <v>106</v>
      </c>
      <c r="M14" s="31"/>
      <c r="N14" s="32" t="s">
        <v>107</v>
      </c>
      <c r="O14" s="408"/>
      <c r="P14" s="290"/>
      <c r="Q14" s="272"/>
      <c r="R14" s="396"/>
      <c r="S14" s="272"/>
      <c r="T14" s="396"/>
      <c r="U14" s="272"/>
      <c r="V14" s="396"/>
      <c r="W14" s="272"/>
      <c r="X14" s="396"/>
      <c r="Y14" s="272"/>
      <c r="Z14" s="406"/>
      <c r="AA14" s="396"/>
      <c r="AB14" s="263"/>
      <c r="AC14" s="254"/>
      <c r="AD14" s="395"/>
      <c r="AE14" s="254"/>
      <c r="AF14" s="256"/>
      <c r="AH14" s="25" t="str">
        <f>IF(K13="","",CONCATENATE(K13,"/",K14,"/",M14))</f>
        <v/>
      </c>
    </row>
    <row r="15" spans="1:34" ht="18" customHeight="1">
      <c r="A15" s="329"/>
      <c r="B15" s="330"/>
      <c r="C15" s="331"/>
      <c r="D15" s="332"/>
      <c r="E15" s="330"/>
      <c r="F15" s="333"/>
      <c r="G15" s="300" t="s">
        <v>102</v>
      </c>
      <c r="H15" s="432"/>
      <c r="I15" s="433"/>
      <c r="J15" s="231"/>
      <c r="K15" s="376"/>
      <c r="L15" s="377"/>
      <c r="M15" s="377"/>
      <c r="N15" s="33" t="s">
        <v>0</v>
      </c>
      <c r="O15" s="408" t="str">
        <f t="shared" ref="O15" si="2">IF(K15="","",(DATEDIF(AH16,$AH$4,"Y")))</f>
        <v/>
      </c>
      <c r="P15" s="289"/>
      <c r="Q15" s="264"/>
      <c r="R15" s="268"/>
      <c r="S15" s="264"/>
      <c r="T15" s="268"/>
      <c r="U15" s="264"/>
      <c r="V15" s="268"/>
      <c r="W15" s="264"/>
      <c r="X15" s="268"/>
      <c r="Y15" s="264"/>
      <c r="Z15" s="266"/>
      <c r="AA15" s="268"/>
      <c r="AB15" s="262"/>
      <c r="AC15" s="253" t="s">
        <v>103</v>
      </c>
      <c r="AD15" s="259"/>
      <c r="AE15" s="253" t="s">
        <v>17</v>
      </c>
      <c r="AF15" s="255"/>
    </row>
    <row r="16" spans="1:34" ht="21.75" customHeight="1">
      <c r="A16" s="7"/>
      <c r="B16" s="8"/>
      <c r="C16" s="8"/>
      <c r="D16" s="8"/>
      <c r="E16" s="8"/>
      <c r="F16" s="9"/>
      <c r="G16" s="301"/>
      <c r="H16" s="430"/>
      <c r="I16" s="431"/>
      <c r="J16" s="229"/>
      <c r="K16" s="29"/>
      <c r="L16" s="30" t="s">
        <v>106</v>
      </c>
      <c r="M16" s="31"/>
      <c r="N16" s="32" t="s">
        <v>107</v>
      </c>
      <c r="O16" s="408"/>
      <c r="P16" s="290"/>
      <c r="Q16" s="272"/>
      <c r="R16" s="396"/>
      <c r="S16" s="272"/>
      <c r="T16" s="396"/>
      <c r="U16" s="272"/>
      <c r="V16" s="396"/>
      <c r="W16" s="272"/>
      <c r="X16" s="396"/>
      <c r="Y16" s="272"/>
      <c r="Z16" s="406"/>
      <c r="AA16" s="396"/>
      <c r="AB16" s="263"/>
      <c r="AC16" s="254"/>
      <c r="AD16" s="395"/>
      <c r="AE16" s="254"/>
      <c r="AF16" s="256"/>
      <c r="AH16" s="25" t="str">
        <f>IF(K15="","",CONCATENATE(K15,"/",K16,"/",M16))</f>
        <v/>
      </c>
    </row>
    <row r="17" spans="1:34" ht="18" customHeight="1">
      <c r="A17" s="329"/>
      <c r="B17" s="330"/>
      <c r="C17" s="331"/>
      <c r="D17" s="332"/>
      <c r="E17" s="330"/>
      <c r="F17" s="333"/>
      <c r="G17" s="300" t="s">
        <v>102</v>
      </c>
      <c r="H17" s="432"/>
      <c r="I17" s="433"/>
      <c r="J17" s="231"/>
      <c r="K17" s="376"/>
      <c r="L17" s="377"/>
      <c r="M17" s="377"/>
      <c r="N17" s="33" t="s">
        <v>0</v>
      </c>
      <c r="O17" s="408" t="str">
        <f t="shared" ref="O17" si="3">IF(K17="","",(DATEDIF(AH18,$AH$4,"Y")))</f>
        <v/>
      </c>
      <c r="P17" s="289"/>
      <c r="Q17" s="264"/>
      <c r="R17" s="268"/>
      <c r="S17" s="264"/>
      <c r="T17" s="268"/>
      <c r="U17" s="264"/>
      <c r="V17" s="268"/>
      <c r="W17" s="264"/>
      <c r="X17" s="268"/>
      <c r="Y17" s="264"/>
      <c r="Z17" s="266"/>
      <c r="AA17" s="268"/>
      <c r="AB17" s="262"/>
      <c r="AC17" s="253" t="s">
        <v>103</v>
      </c>
      <c r="AD17" s="259"/>
      <c r="AE17" s="253" t="s">
        <v>17</v>
      </c>
      <c r="AF17" s="255"/>
    </row>
    <row r="18" spans="1:34" ht="21" customHeight="1">
      <c r="A18" s="7"/>
      <c r="B18" s="8"/>
      <c r="C18" s="8"/>
      <c r="D18" s="8"/>
      <c r="E18" s="8"/>
      <c r="F18" s="9"/>
      <c r="G18" s="301"/>
      <c r="H18" s="430"/>
      <c r="I18" s="431"/>
      <c r="J18" s="229"/>
      <c r="K18" s="29"/>
      <c r="L18" s="30" t="s">
        <v>106</v>
      </c>
      <c r="M18" s="31"/>
      <c r="N18" s="32" t="s">
        <v>107</v>
      </c>
      <c r="O18" s="408"/>
      <c r="P18" s="290"/>
      <c r="Q18" s="272"/>
      <c r="R18" s="396"/>
      <c r="S18" s="272"/>
      <c r="T18" s="396"/>
      <c r="U18" s="272"/>
      <c r="V18" s="396"/>
      <c r="W18" s="272"/>
      <c r="X18" s="396"/>
      <c r="Y18" s="272"/>
      <c r="Z18" s="406"/>
      <c r="AA18" s="396"/>
      <c r="AB18" s="263"/>
      <c r="AC18" s="254"/>
      <c r="AD18" s="395"/>
      <c r="AE18" s="254"/>
      <c r="AF18" s="256"/>
      <c r="AH18" s="25" t="str">
        <f>IF(K17="","",CONCATENATE(K17,"/",K18,"/",M18))</f>
        <v/>
      </c>
    </row>
    <row r="19" spans="1:34" ht="18" customHeight="1">
      <c r="A19" s="329"/>
      <c r="B19" s="330"/>
      <c r="C19" s="331"/>
      <c r="D19" s="332"/>
      <c r="E19" s="330"/>
      <c r="F19" s="333"/>
      <c r="G19" s="300" t="s">
        <v>102</v>
      </c>
      <c r="H19" s="432"/>
      <c r="I19" s="433"/>
      <c r="J19" s="231"/>
      <c r="K19" s="376"/>
      <c r="L19" s="377"/>
      <c r="M19" s="377"/>
      <c r="N19" s="33" t="s">
        <v>0</v>
      </c>
      <c r="O19" s="408" t="str">
        <f t="shared" ref="O19" si="4">IF(K19="","",(DATEDIF(AH20,$AH$4,"Y")))</f>
        <v/>
      </c>
      <c r="P19" s="289"/>
      <c r="Q19" s="264"/>
      <c r="R19" s="268"/>
      <c r="S19" s="264"/>
      <c r="T19" s="268"/>
      <c r="U19" s="264"/>
      <c r="V19" s="268"/>
      <c r="W19" s="264"/>
      <c r="X19" s="268"/>
      <c r="Y19" s="264"/>
      <c r="Z19" s="266"/>
      <c r="AA19" s="268"/>
      <c r="AB19" s="262"/>
      <c r="AC19" s="253" t="s">
        <v>103</v>
      </c>
      <c r="AD19" s="259"/>
      <c r="AE19" s="253" t="s">
        <v>17</v>
      </c>
      <c r="AF19" s="255"/>
    </row>
    <row r="20" spans="1:34" ht="21" customHeight="1">
      <c r="A20" s="7"/>
      <c r="B20" s="8"/>
      <c r="C20" s="8"/>
      <c r="D20" s="8"/>
      <c r="E20" s="8"/>
      <c r="F20" s="9"/>
      <c r="G20" s="301"/>
      <c r="H20" s="430"/>
      <c r="I20" s="431"/>
      <c r="J20" s="229"/>
      <c r="K20" s="29"/>
      <c r="L20" s="30" t="s">
        <v>106</v>
      </c>
      <c r="M20" s="31"/>
      <c r="N20" s="32" t="s">
        <v>107</v>
      </c>
      <c r="O20" s="408"/>
      <c r="P20" s="290"/>
      <c r="Q20" s="272"/>
      <c r="R20" s="396"/>
      <c r="S20" s="272"/>
      <c r="T20" s="396"/>
      <c r="U20" s="272"/>
      <c r="V20" s="396"/>
      <c r="W20" s="272"/>
      <c r="X20" s="396"/>
      <c r="Y20" s="272"/>
      <c r="Z20" s="406"/>
      <c r="AA20" s="396"/>
      <c r="AB20" s="263"/>
      <c r="AC20" s="254"/>
      <c r="AD20" s="395"/>
      <c r="AE20" s="254"/>
      <c r="AF20" s="256"/>
      <c r="AH20" s="25" t="str">
        <f>IF(K19="","",CONCATENATE(K19,"/",K20,"/",M20))</f>
        <v/>
      </c>
    </row>
    <row r="21" spans="1:34" ht="18" customHeight="1">
      <c r="A21" s="411"/>
      <c r="B21" s="412"/>
      <c r="C21" s="413"/>
      <c r="D21" s="414"/>
      <c r="E21" s="412"/>
      <c r="F21" s="415"/>
      <c r="G21" s="427" t="s">
        <v>102</v>
      </c>
      <c r="H21" s="428"/>
      <c r="I21" s="429"/>
      <c r="J21" s="245"/>
      <c r="K21" s="376"/>
      <c r="L21" s="377"/>
      <c r="M21" s="377"/>
      <c r="N21" s="28" t="s">
        <v>0</v>
      </c>
      <c r="O21" s="408" t="str">
        <f t="shared" ref="O21" si="5">IF(K21="","",(DATEDIF(AH22,$AH$4,"Y")))</f>
        <v/>
      </c>
      <c r="P21" s="409"/>
      <c r="Q21" s="397"/>
      <c r="R21" s="398"/>
      <c r="S21" s="397"/>
      <c r="T21" s="398"/>
      <c r="U21" s="397"/>
      <c r="V21" s="398"/>
      <c r="W21" s="397"/>
      <c r="X21" s="398"/>
      <c r="Y21" s="397"/>
      <c r="Z21" s="410"/>
      <c r="AA21" s="398"/>
      <c r="AB21" s="400"/>
      <c r="AC21" s="401" t="s">
        <v>103</v>
      </c>
      <c r="AD21" s="402"/>
      <c r="AE21" s="401" t="s">
        <v>17</v>
      </c>
      <c r="AF21" s="403"/>
    </row>
    <row r="22" spans="1:34" ht="21" customHeight="1">
      <c r="A22" s="2"/>
      <c r="B22" s="3"/>
      <c r="C22" s="3"/>
      <c r="D22" s="3"/>
      <c r="E22" s="3"/>
      <c r="F22" s="4"/>
      <c r="G22" s="301"/>
      <c r="H22" s="430"/>
      <c r="I22" s="431"/>
      <c r="J22" s="229"/>
      <c r="K22" s="29"/>
      <c r="L22" s="30" t="s">
        <v>120</v>
      </c>
      <c r="M22" s="31"/>
      <c r="N22" s="32" t="s">
        <v>107</v>
      </c>
      <c r="O22" s="408"/>
      <c r="P22" s="290"/>
      <c r="Q22" s="272"/>
      <c r="R22" s="396"/>
      <c r="S22" s="272"/>
      <c r="T22" s="396"/>
      <c r="U22" s="272"/>
      <c r="V22" s="396"/>
      <c r="W22" s="272"/>
      <c r="X22" s="396"/>
      <c r="Y22" s="272"/>
      <c r="Z22" s="406"/>
      <c r="AA22" s="396"/>
      <c r="AB22" s="263"/>
      <c r="AC22" s="254"/>
      <c r="AD22" s="395"/>
      <c r="AE22" s="254"/>
      <c r="AF22" s="256"/>
      <c r="AH22" s="25" t="str">
        <f>IF(K21="","",CONCATENATE(K21,"/",K22,"/",M22))</f>
        <v/>
      </c>
    </row>
    <row r="23" spans="1:34">
      <c r="A23" s="329"/>
      <c r="B23" s="330"/>
      <c r="C23" s="331"/>
      <c r="D23" s="332"/>
      <c r="E23" s="330"/>
      <c r="F23" s="333"/>
      <c r="G23" s="300" t="s">
        <v>102</v>
      </c>
      <c r="H23" s="432"/>
      <c r="I23" s="433"/>
      <c r="J23" s="231"/>
      <c r="K23" s="376"/>
      <c r="L23" s="377"/>
      <c r="M23" s="377"/>
      <c r="N23" s="33" t="s">
        <v>0</v>
      </c>
      <c r="O23" s="408" t="str">
        <f t="shared" ref="O23" si="6">IF(K23="","",(DATEDIF(AH24,$AH$4,"Y")))</f>
        <v/>
      </c>
      <c r="P23" s="289"/>
      <c r="Q23" s="264"/>
      <c r="R23" s="268"/>
      <c r="S23" s="264"/>
      <c r="T23" s="268"/>
      <c r="U23" s="264"/>
      <c r="V23" s="268"/>
      <c r="W23" s="264"/>
      <c r="X23" s="268"/>
      <c r="Y23" s="264"/>
      <c r="Z23" s="266"/>
      <c r="AA23" s="268"/>
      <c r="AB23" s="262"/>
      <c r="AC23" s="253" t="s">
        <v>103</v>
      </c>
      <c r="AD23" s="259"/>
      <c r="AE23" s="253" t="s">
        <v>17</v>
      </c>
      <c r="AF23" s="255"/>
    </row>
    <row r="24" spans="1:34" ht="21" customHeight="1">
      <c r="A24" s="7"/>
      <c r="B24" s="8"/>
      <c r="C24" s="8"/>
      <c r="D24" s="8"/>
      <c r="E24" s="8"/>
      <c r="F24" s="9"/>
      <c r="G24" s="301"/>
      <c r="H24" s="430"/>
      <c r="I24" s="431"/>
      <c r="J24" s="229"/>
      <c r="K24" s="29"/>
      <c r="L24" s="30" t="s">
        <v>106</v>
      </c>
      <c r="M24" s="31"/>
      <c r="N24" s="32" t="s">
        <v>107</v>
      </c>
      <c r="O24" s="408"/>
      <c r="P24" s="290"/>
      <c r="Q24" s="272"/>
      <c r="R24" s="396"/>
      <c r="S24" s="272"/>
      <c r="T24" s="396"/>
      <c r="U24" s="272"/>
      <c r="V24" s="396"/>
      <c r="W24" s="272"/>
      <c r="X24" s="396"/>
      <c r="Y24" s="272"/>
      <c r="Z24" s="406"/>
      <c r="AA24" s="396"/>
      <c r="AB24" s="263"/>
      <c r="AC24" s="254"/>
      <c r="AD24" s="395"/>
      <c r="AE24" s="254"/>
      <c r="AF24" s="256"/>
      <c r="AH24" s="25" t="str">
        <f>IF(K23="","",CONCATENATE(K23,"/",K24,"/",M24))</f>
        <v/>
      </c>
    </row>
    <row r="25" spans="1:34">
      <c r="A25" s="329"/>
      <c r="B25" s="330"/>
      <c r="C25" s="331"/>
      <c r="D25" s="332"/>
      <c r="E25" s="330"/>
      <c r="F25" s="333"/>
      <c r="G25" s="300" t="s">
        <v>102</v>
      </c>
      <c r="H25" s="432"/>
      <c r="I25" s="433"/>
      <c r="J25" s="231"/>
      <c r="K25" s="376"/>
      <c r="L25" s="377"/>
      <c r="M25" s="377"/>
      <c r="N25" s="33" t="s">
        <v>0</v>
      </c>
      <c r="O25" s="408" t="str">
        <f t="shared" ref="O25" si="7">IF(K25="","",(DATEDIF(AH26,$AH$4,"Y")))</f>
        <v/>
      </c>
      <c r="P25" s="289"/>
      <c r="Q25" s="264"/>
      <c r="R25" s="268"/>
      <c r="S25" s="264"/>
      <c r="T25" s="268"/>
      <c r="U25" s="264"/>
      <c r="V25" s="268"/>
      <c r="W25" s="264"/>
      <c r="X25" s="268"/>
      <c r="Y25" s="264"/>
      <c r="Z25" s="266"/>
      <c r="AA25" s="268"/>
      <c r="AB25" s="262"/>
      <c r="AC25" s="253" t="s">
        <v>103</v>
      </c>
      <c r="AD25" s="259"/>
      <c r="AE25" s="253" t="s">
        <v>17</v>
      </c>
      <c r="AF25" s="255"/>
    </row>
    <row r="26" spans="1:34" ht="21" customHeight="1">
      <c r="A26" s="7"/>
      <c r="B26" s="8"/>
      <c r="C26" s="8"/>
      <c r="D26" s="8"/>
      <c r="E26" s="8"/>
      <c r="F26" s="9"/>
      <c r="G26" s="301"/>
      <c r="H26" s="430"/>
      <c r="I26" s="431"/>
      <c r="J26" s="229"/>
      <c r="K26" s="29"/>
      <c r="L26" s="30" t="s">
        <v>106</v>
      </c>
      <c r="M26" s="31"/>
      <c r="N26" s="32" t="s">
        <v>107</v>
      </c>
      <c r="O26" s="408"/>
      <c r="P26" s="290"/>
      <c r="Q26" s="272"/>
      <c r="R26" s="396"/>
      <c r="S26" s="272"/>
      <c r="T26" s="396"/>
      <c r="U26" s="272"/>
      <c r="V26" s="396"/>
      <c r="W26" s="272"/>
      <c r="X26" s="396"/>
      <c r="Y26" s="272"/>
      <c r="Z26" s="406"/>
      <c r="AA26" s="396"/>
      <c r="AB26" s="263"/>
      <c r="AC26" s="254"/>
      <c r="AD26" s="395"/>
      <c r="AE26" s="254"/>
      <c r="AF26" s="256"/>
      <c r="AH26" s="25" t="str">
        <f>IF(K25="","",CONCATENATE(K25,"/",K26,"/",M26))</f>
        <v/>
      </c>
    </row>
    <row r="27" spans="1:34" ht="18" customHeight="1">
      <c r="A27" s="329"/>
      <c r="B27" s="330"/>
      <c r="C27" s="331"/>
      <c r="D27" s="332"/>
      <c r="E27" s="330"/>
      <c r="F27" s="333"/>
      <c r="G27" s="300" t="s">
        <v>102</v>
      </c>
      <c r="H27" s="432"/>
      <c r="I27" s="433"/>
      <c r="J27" s="231"/>
      <c r="K27" s="376"/>
      <c r="L27" s="377"/>
      <c r="M27" s="377"/>
      <c r="N27" s="33" t="s">
        <v>0</v>
      </c>
      <c r="O27" s="408" t="str">
        <f t="shared" ref="O27" si="8">IF(K27="","",(DATEDIF(AH28,$AH$4,"Y")))</f>
        <v/>
      </c>
      <c r="P27" s="289"/>
      <c r="Q27" s="264"/>
      <c r="R27" s="268"/>
      <c r="S27" s="264"/>
      <c r="T27" s="268"/>
      <c r="U27" s="264"/>
      <c r="V27" s="268"/>
      <c r="W27" s="264"/>
      <c r="X27" s="268"/>
      <c r="Y27" s="264"/>
      <c r="Z27" s="266"/>
      <c r="AA27" s="268"/>
      <c r="AB27" s="262"/>
      <c r="AC27" s="253" t="s">
        <v>103</v>
      </c>
      <c r="AD27" s="259"/>
      <c r="AE27" s="253" t="s">
        <v>17</v>
      </c>
      <c r="AF27" s="255"/>
    </row>
    <row r="28" spans="1:34" ht="21" customHeight="1">
      <c r="A28" s="7"/>
      <c r="B28" s="8"/>
      <c r="C28" s="8"/>
      <c r="D28" s="8"/>
      <c r="E28" s="8"/>
      <c r="F28" s="9"/>
      <c r="G28" s="301"/>
      <c r="H28" s="430"/>
      <c r="I28" s="431"/>
      <c r="J28" s="229"/>
      <c r="K28" s="29"/>
      <c r="L28" s="30" t="s">
        <v>106</v>
      </c>
      <c r="M28" s="31"/>
      <c r="N28" s="32" t="s">
        <v>107</v>
      </c>
      <c r="O28" s="408"/>
      <c r="P28" s="290"/>
      <c r="Q28" s="272"/>
      <c r="R28" s="396"/>
      <c r="S28" s="272"/>
      <c r="T28" s="396"/>
      <c r="U28" s="272"/>
      <c r="V28" s="396"/>
      <c r="W28" s="272"/>
      <c r="X28" s="396"/>
      <c r="Y28" s="272"/>
      <c r="Z28" s="406"/>
      <c r="AA28" s="396"/>
      <c r="AB28" s="263"/>
      <c r="AC28" s="254"/>
      <c r="AD28" s="395"/>
      <c r="AE28" s="254"/>
      <c r="AF28" s="256"/>
      <c r="AH28" s="25" t="str">
        <f>IF(K27="","",CONCATENATE(K27,"/",K28,"/",M28))</f>
        <v/>
      </c>
    </row>
    <row r="29" spans="1:34" ht="18" customHeight="1">
      <c r="A29" s="329"/>
      <c r="B29" s="330"/>
      <c r="C29" s="331"/>
      <c r="D29" s="332"/>
      <c r="E29" s="330"/>
      <c r="F29" s="333"/>
      <c r="G29" s="300" t="s">
        <v>102</v>
      </c>
      <c r="H29" s="432"/>
      <c r="I29" s="433"/>
      <c r="J29" s="231"/>
      <c r="K29" s="376"/>
      <c r="L29" s="377"/>
      <c r="M29" s="377"/>
      <c r="N29" s="33" t="s">
        <v>0</v>
      </c>
      <c r="O29" s="408" t="str">
        <f t="shared" ref="O29" si="9">IF(K29="","",(DATEDIF(AH30,$AH$4,"Y")))</f>
        <v/>
      </c>
      <c r="P29" s="289"/>
      <c r="Q29" s="264"/>
      <c r="R29" s="268"/>
      <c r="S29" s="264"/>
      <c r="T29" s="268"/>
      <c r="U29" s="264"/>
      <c r="V29" s="268"/>
      <c r="W29" s="264"/>
      <c r="X29" s="268"/>
      <c r="Y29" s="264"/>
      <c r="Z29" s="266"/>
      <c r="AA29" s="268"/>
      <c r="AB29" s="262"/>
      <c r="AC29" s="253" t="s">
        <v>103</v>
      </c>
      <c r="AD29" s="259"/>
      <c r="AE29" s="253" t="s">
        <v>17</v>
      </c>
      <c r="AF29" s="255"/>
    </row>
    <row r="30" spans="1:34" ht="21" customHeight="1">
      <c r="A30" s="7"/>
      <c r="B30" s="8"/>
      <c r="C30" s="8"/>
      <c r="D30" s="8"/>
      <c r="E30" s="8"/>
      <c r="F30" s="9"/>
      <c r="G30" s="301"/>
      <c r="H30" s="430"/>
      <c r="I30" s="431"/>
      <c r="J30" s="229"/>
      <c r="K30" s="29"/>
      <c r="L30" s="30" t="s">
        <v>106</v>
      </c>
      <c r="M30" s="31"/>
      <c r="N30" s="32" t="s">
        <v>107</v>
      </c>
      <c r="O30" s="408"/>
      <c r="P30" s="290"/>
      <c r="Q30" s="272"/>
      <c r="R30" s="396"/>
      <c r="S30" s="272"/>
      <c r="T30" s="396"/>
      <c r="U30" s="272"/>
      <c r="V30" s="396"/>
      <c r="W30" s="272"/>
      <c r="X30" s="396"/>
      <c r="Y30" s="272"/>
      <c r="Z30" s="406"/>
      <c r="AA30" s="396"/>
      <c r="AB30" s="263"/>
      <c r="AC30" s="254"/>
      <c r="AD30" s="395"/>
      <c r="AE30" s="254"/>
      <c r="AF30" s="256"/>
      <c r="AH30" s="25" t="str">
        <f>IF(K29="","",CONCATENATE(K29,"/",K30,"/",M30))</f>
        <v/>
      </c>
    </row>
    <row r="31" spans="1:34" ht="18" customHeight="1">
      <c r="A31" s="329"/>
      <c r="B31" s="330"/>
      <c r="C31" s="331"/>
      <c r="D31" s="332"/>
      <c r="E31" s="330"/>
      <c r="F31" s="333"/>
      <c r="G31" s="300" t="s">
        <v>102</v>
      </c>
      <c r="H31" s="432"/>
      <c r="I31" s="433"/>
      <c r="J31" s="231"/>
      <c r="K31" s="376"/>
      <c r="L31" s="377"/>
      <c r="M31" s="377"/>
      <c r="N31" s="33" t="s">
        <v>0</v>
      </c>
      <c r="O31" s="408" t="str">
        <f t="shared" ref="O31" si="10">IF(K31="","",(DATEDIF(AH32,$AH$4,"Y")))</f>
        <v/>
      </c>
      <c r="P31" s="289"/>
      <c r="Q31" s="264"/>
      <c r="R31" s="268"/>
      <c r="S31" s="264"/>
      <c r="T31" s="268"/>
      <c r="U31" s="264"/>
      <c r="V31" s="268"/>
      <c r="W31" s="264"/>
      <c r="X31" s="268"/>
      <c r="Y31" s="264"/>
      <c r="Z31" s="266"/>
      <c r="AA31" s="268"/>
      <c r="AB31" s="262"/>
      <c r="AC31" s="253" t="s">
        <v>103</v>
      </c>
      <c r="AD31" s="259"/>
      <c r="AE31" s="253" t="s">
        <v>17</v>
      </c>
      <c r="AF31" s="255"/>
    </row>
    <row r="32" spans="1:34" ht="21" customHeight="1" thickBot="1">
      <c r="A32" s="10"/>
      <c r="B32" s="11"/>
      <c r="C32" s="11"/>
      <c r="D32" s="11"/>
      <c r="E32" s="11"/>
      <c r="F32" s="12"/>
      <c r="G32" s="334"/>
      <c r="H32" s="442"/>
      <c r="I32" s="443"/>
      <c r="J32" s="230"/>
      <c r="K32" s="34"/>
      <c r="L32" s="35" t="s">
        <v>106</v>
      </c>
      <c r="M32" s="34"/>
      <c r="N32" s="36" t="s">
        <v>107</v>
      </c>
      <c r="O32" s="434"/>
      <c r="P32" s="337"/>
      <c r="Q32" s="284"/>
      <c r="R32" s="404"/>
      <c r="S32" s="284"/>
      <c r="T32" s="404"/>
      <c r="U32" s="284"/>
      <c r="V32" s="404"/>
      <c r="W32" s="284"/>
      <c r="X32" s="404"/>
      <c r="Y32" s="284"/>
      <c r="Z32" s="405"/>
      <c r="AA32" s="404"/>
      <c r="AB32" s="297"/>
      <c r="AC32" s="298"/>
      <c r="AD32" s="399"/>
      <c r="AE32" s="298"/>
      <c r="AF32" s="299"/>
      <c r="AH32" s="25" t="str">
        <f>IF(K31="","",CONCATENATE(K31,"/",K32,"/",M32))</f>
        <v/>
      </c>
    </row>
    <row r="33" spans="1:31" ht="14.25">
      <c r="A33" s="71" t="s">
        <v>172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R33" s="438" t="s">
        <v>177</v>
      </c>
      <c r="S33" s="438"/>
      <c r="T33" s="438"/>
      <c r="U33" s="438"/>
      <c r="V33" s="438"/>
      <c r="W33" s="438"/>
      <c r="X33" s="386"/>
      <c r="Y33" s="386" t="s">
        <v>120</v>
      </c>
      <c r="Z33" s="386"/>
      <c r="AA33" s="386" t="s">
        <v>121</v>
      </c>
      <c r="AB33" s="37"/>
      <c r="AC33" s="94"/>
      <c r="AD33" s="94"/>
      <c r="AE33" s="95"/>
    </row>
    <row r="34" spans="1:31">
      <c r="A34" s="39" t="s">
        <v>168</v>
      </c>
      <c r="B34" s="39" t="s">
        <v>173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R34" s="439"/>
      <c r="S34" s="439"/>
      <c r="T34" s="439"/>
      <c r="U34" s="439"/>
      <c r="V34" s="439"/>
      <c r="W34" s="439"/>
      <c r="X34" s="387"/>
      <c r="Y34" s="387"/>
      <c r="Z34" s="387"/>
      <c r="AA34" s="387"/>
      <c r="AB34" s="38"/>
      <c r="AC34" s="94"/>
      <c r="AD34" s="94"/>
      <c r="AE34" s="95"/>
    </row>
    <row r="35" spans="1:31" ht="9.75" customHeight="1">
      <c r="A35" s="39"/>
      <c r="B35" s="39" t="s">
        <v>136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31">
      <c r="A36" s="39"/>
      <c r="B36" s="436"/>
      <c r="C36" s="436"/>
      <c r="D36" s="436"/>
      <c r="E36" s="436"/>
      <c r="F36" s="39"/>
      <c r="G36" s="39"/>
      <c r="H36" s="39"/>
      <c r="I36" s="435"/>
      <c r="J36" s="435"/>
      <c r="K36" s="39"/>
      <c r="L36" s="39"/>
      <c r="M36" s="39"/>
    </row>
    <row r="37" spans="1:31">
      <c r="A37" s="39"/>
      <c r="B37" s="437"/>
      <c r="C37" s="437"/>
      <c r="D37" s="437"/>
      <c r="E37" s="437"/>
      <c r="F37" s="16" t="s">
        <v>109</v>
      </c>
      <c r="G37" s="16"/>
      <c r="H37" s="16"/>
      <c r="I37" s="357"/>
      <c r="J37" s="357"/>
      <c r="K37" s="17" t="s">
        <v>111</v>
      </c>
      <c r="L37" s="21"/>
      <c r="M37" s="21"/>
    </row>
    <row r="38" spans="1:31">
      <c r="A38" s="39"/>
      <c r="B38" s="18" t="s">
        <v>99</v>
      </c>
      <c r="C38" s="18"/>
      <c r="D38" s="18"/>
      <c r="E38" s="18"/>
      <c r="F38" s="21"/>
      <c r="G38" s="21"/>
      <c r="H38" s="21"/>
      <c r="I38" s="18"/>
      <c r="J38" s="18"/>
      <c r="K38" s="21"/>
      <c r="L38" s="21"/>
      <c r="M38" s="21"/>
    </row>
    <row r="39" spans="1:31" ht="29.25" customHeight="1">
      <c r="A39" s="39"/>
      <c r="B39" s="356"/>
      <c r="C39" s="356"/>
      <c r="D39" s="356"/>
      <c r="E39" s="356"/>
      <c r="F39" s="16" t="s">
        <v>110</v>
      </c>
      <c r="G39" s="16"/>
      <c r="H39" s="16"/>
      <c r="I39" s="357"/>
      <c r="J39" s="357"/>
      <c r="K39" s="21" t="s">
        <v>111</v>
      </c>
      <c r="L39" s="21"/>
      <c r="M39" s="21"/>
    </row>
  </sheetData>
  <sheetProtection algorithmName="SHA-512" hashValue="o98nSlQ2TgnQKL53lJiygMu2qfuB+1CEEyabm8DU5U554GLQB/CecSxt6Dj1qopcgujpbkSMigb4pkPvf/LS+g==" saltValue="HZoXIGZDVuIrYymgMkL0UA==" spinCount="100000" sheet="1" objects="1" scenarios="1" formatCells="0" selectLockedCells="1"/>
  <protectedRanges>
    <protectedRange sqref="B36:F36 L39:M39 I36:M36 L37:M37" name="範囲2"/>
    <protectedRange sqref="AC11 AC13 AC15 AC17 AC19 A10:N10 AD9:AD20 AE9:AF9 AE11:AF11 AE13:AF13 AE15:AF15 AE17:AF17 AE19:AF19 A11:K20 L11:L32 A9:J9 N9 P9:AC9 M11:N20 P10:AB20" name="範囲2_5_1"/>
    <protectedRange sqref="AC21 AC23 AC25 AC27 AC29 AC31 A21:K32 AD21:AD32 AE21:AF21 AE23:AF23 AE25:AF25 AE27:AF27 AE29:AF29 AE31:AF31 M21:N32 P21:AB32" name="範囲2_5_2"/>
    <protectedRange sqref="B37:E37 I37:K37" name="範囲1"/>
    <protectedRange sqref="B39:E39 G39:K39" name="範囲1_2"/>
    <protectedRange sqref="Z3 AE3:AF3 AB3" name="範囲1_1"/>
    <protectedRange sqref="U33:X33" name="範囲1_3"/>
    <protectedRange sqref="K9:M9" name="範囲2_5"/>
    <protectedRange sqref="O9:O32" name="範囲2_5_3"/>
  </protectedRanges>
  <mergeCells count="307">
    <mergeCell ref="J6:J8"/>
    <mergeCell ref="I36:J37"/>
    <mergeCell ref="B36:E37"/>
    <mergeCell ref="Y33:Y34"/>
    <mergeCell ref="AA33:AA34"/>
    <mergeCell ref="R33:W34"/>
    <mergeCell ref="B39:E39"/>
    <mergeCell ref="I39:J39"/>
    <mergeCell ref="J4:J5"/>
    <mergeCell ref="K4:N8"/>
    <mergeCell ref="K31:M31"/>
    <mergeCell ref="K29:M29"/>
    <mergeCell ref="K27:M27"/>
    <mergeCell ref="K25:M25"/>
    <mergeCell ref="K23:M23"/>
    <mergeCell ref="K21:M21"/>
    <mergeCell ref="K19:M19"/>
    <mergeCell ref="K17:M17"/>
    <mergeCell ref="K15:M15"/>
    <mergeCell ref="K13:M13"/>
    <mergeCell ref="K11:M11"/>
    <mergeCell ref="K9:M9"/>
    <mergeCell ref="G31:G32"/>
    <mergeCell ref="H31:I32"/>
    <mergeCell ref="AE25:AE26"/>
    <mergeCell ref="AE27:AE28"/>
    <mergeCell ref="G19:G20"/>
    <mergeCell ref="H19:I20"/>
    <mergeCell ref="O19:O20"/>
    <mergeCell ref="O21:O22"/>
    <mergeCell ref="AA21:AA22"/>
    <mergeCell ref="X23:X24"/>
    <mergeCell ref="Y23:Y24"/>
    <mergeCell ref="Z23:Z24"/>
    <mergeCell ref="AA23:AA24"/>
    <mergeCell ref="V21:V22"/>
    <mergeCell ref="W21:W22"/>
    <mergeCell ref="X21:X22"/>
    <mergeCell ref="Y21:Y22"/>
    <mergeCell ref="Z21:Z22"/>
    <mergeCell ref="Q21:Q22"/>
    <mergeCell ref="P19:P20"/>
    <mergeCell ref="P21:P22"/>
    <mergeCell ref="P23:P24"/>
    <mergeCell ref="P25:P26"/>
    <mergeCell ref="H21:I22"/>
    <mergeCell ref="G23:G24"/>
    <mergeCell ref="G21:G22"/>
    <mergeCell ref="AE31:AE32"/>
    <mergeCell ref="H23:I24"/>
    <mergeCell ref="G25:G26"/>
    <mergeCell ref="H25:I26"/>
    <mergeCell ref="G27:G28"/>
    <mergeCell ref="H27:I28"/>
    <mergeCell ref="G29:G30"/>
    <mergeCell ref="H29:I30"/>
    <mergeCell ref="O29:O30"/>
    <mergeCell ref="O31:O32"/>
    <mergeCell ref="P27:P28"/>
    <mergeCell ref="P29:P30"/>
    <mergeCell ref="P31:P32"/>
    <mergeCell ref="O23:O24"/>
    <mergeCell ref="O25:O26"/>
    <mergeCell ref="O27:O28"/>
    <mergeCell ref="Q23:Q24"/>
    <mergeCell ref="R23:R24"/>
    <mergeCell ref="S23:S24"/>
    <mergeCell ref="T23:T24"/>
    <mergeCell ref="U23:U24"/>
    <mergeCell ref="V23:V24"/>
    <mergeCell ref="W23:W24"/>
    <mergeCell ref="AE23:AE24"/>
    <mergeCell ref="G9:G10"/>
    <mergeCell ref="H9:I10"/>
    <mergeCell ref="G11:G12"/>
    <mergeCell ref="H11:I12"/>
    <mergeCell ref="G13:G14"/>
    <mergeCell ref="H13:I14"/>
    <mergeCell ref="G15:G16"/>
    <mergeCell ref="H15:I16"/>
    <mergeCell ref="G17:G18"/>
    <mergeCell ref="H17:I18"/>
    <mergeCell ref="X5:X8"/>
    <mergeCell ref="Y8:AA8"/>
    <mergeCell ref="Y4:Y7"/>
    <mergeCell ref="Z4:Z7"/>
    <mergeCell ref="AA4:AA7"/>
    <mergeCell ref="U5:U8"/>
    <mergeCell ref="V5:V8"/>
    <mergeCell ref="W5:W8"/>
    <mergeCell ref="Q5:Q8"/>
    <mergeCell ref="R5:R8"/>
    <mergeCell ref="S5:S8"/>
    <mergeCell ref="T5:T8"/>
    <mergeCell ref="Q4:R4"/>
    <mergeCell ref="S4:T4"/>
    <mergeCell ref="U4:V4"/>
    <mergeCell ref="W4:X4"/>
    <mergeCell ref="A15:C15"/>
    <mergeCell ref="D15:F15"/>
    <mergeCell ref="A17:C17"/>
    <mergeCell ref="D17:F17"/>
    <mergeCell ref="A19:C19"/>
    <mergeCell ref="D19:F19"/>
    <mergeCell ref="A9:C9"/>
    <mergeCell ref="D9:F9"/>
    <mergeCell ref="A11:C11"/>
    <mergeCell ref="D11:F11"/>
    <mergeCell ref="A13:C13"/>
    <mergeCell ref="D13:F13"/>
    <mergeCell ref="A27:C27"/>
    <mergeCell ref="D27:F27"/>
    <mergeCell ref="A29:C29"/>
    <mergeCell ref="D29:F29"/>
    <mergeCell ref="A31:C31"/>
    <mergeCell ref="D31:F31"/>
    <mergeCell ref="A21:C21"/>
    <mergeCell ref="D21:F21"/>
    <mergeCell ref="A23:C23"/>
    <mergeCell ref="D23:F23"/>
    <mergeCell ref="A25:C25"/>
    <mergeCell ref="D25:F25"/>
    <mergeCell ref="AA9:AA10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V9:V10"/>
    <mergeCell ref="W9:W10"/>
    <mergeCell ref="X9:X10"/>
    <mergeCell ref="Y9:Y10"/>
    <mergeCell ref="Z9:Z10"/>
    <mergeCell ref="Q9:Q10"/>
    <mergeCell ref="R9:R10"/>
    <mergeCell ref="Q13:Q14"/>
    <mergeCell ref="R13:R14"/>
    <mergeCell ref="S13:S14"/>
    <mergeCell ref="T13:T14"/>
    <mergeCell ref="O9:O10"/>
    <mergeCell ref="O11:O12"/>
    <mergeCell ref="O13:O14"/>
    <mergeCell ref="O15:O16"/>
    <mergeCell ref="O17:O18"/>
    <mergeCell ref="P9:P10"/>
    <mergeCell ref="P11:P12"/>
    <mergeCell ref="P13:P14"/>
    <mergeCell ref="P15:P16"/>
    <mergeCell ref="P17:P18"/>
    <mergeCell ref="X15:X16"/>
    <mergeCell ref="Y15:Y16"/>
    <mergeCell ref="Z15:Z16"/>
    <mergeCell ref="AA15:AA16"/>
    <mergeCell ref="V13:V14"/>
    <mergeCell ref="W13:W14"/>
    <mergeCell ref="X13:X14"/>
    <mergeCell ref="Y13:Y14"/>
    <mergeCell ref="Z13:Z14"/>
    <mergeCell ref="V15:V16"/>
    <mergeCell ref="W15:W16"/>
    <mergeCell ref="AA19:AA20"/>
    <mergeCell ref="V17:V18"/>
    <mergeCell ref="W17:W18"/>
    <mergeCell ref="X17:X18"/>
    <mergeCell ref="Y17:Y18"/>
    <mergeCell ref="Z17:Z18"/>
    <mergeCell ref="Q17:Q18"/>
    <mergeCell ref="R17:R18"/>
    <mergeCell ref="S17:S18"/>
    <mergeCell ref="T17:T18"/>
    <mergeCell ref="U17:U18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R21:R22"/>
    <mergeCell ref="S21:S22"/>
    <mergeCell ref="T21:T22"/>
    <mergeCell ref="U21:U22"/>
    <mergeCell ref="AA25:AA26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V25:V26"/>
    <mergeCell ref="W25:W26"/>
    <mergeCell ref="X25:X26"/>
    <mergeCell ref="Y25:Y26"/>
    <mergeCell ref="Z25:Z26"/>
    <mergeCell ref="Q25:Q26"/>
    <mergeCell ref="R25:R26"/>
    <mergeCell ref="S25:S26"/>
    <mergeCell ref="T25:T26"/>
    <mergeCell ref="U25:U26"/>
    <mergeCell ref="AA29:AA30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V29:V30"/>
    <mergeCell ref="W29:W30"/>
    <mergeCell ref="X29:X30"/>
    <mergeCell ref="Y29:Y30"/>
    <mergeCell ref="Z29:Z30"/>
    <mergeCell ref="Q29:Q30"/>
    <mergeCell ref="R29:R30"/>
    <mergeCell ref="S29:S30"/>
    <mergeCell ref="T29:T30"/>
    <mergeCell ref="U29:U30"/>
    <mergeCell ref="AB29:AB30"/>
    <mergeCell ref="AC29:AC30"/>
    <mergeCell ref="AD29:AD30"/>
    <mergeCell ref="AF29:AF30"/>
    <mergeCell ref="AC9:AC10"/>
    <mergeCell ref="AF9:AF10"/>
    <mergeCell ref="AB11:AB12"/>
    <mergeCell ref="AC11:AC12"/>
    <mergeCell ref="AD11:AD12"/>
    <mergeCell ref="AF11:AF12"/>
    <mergeCell ref="AB13:AB14"/>
    <mergeCell ref="AC13:AC14"/>
    <mergeCell ref="AD13:AD14"/>
    <mergeCell ref="AF13:AF14"/>
    <mergeCell ref="AE9:AE10"/>
    <mergeCell ref="AE11:AE12"/>
    <mergeCell ref="AE13:AE14"/>
    <mergeCell ref="AB9:AB10"/>
    <mergeCell ref="AD9:AD10"/>
    <mergeCell ref="AE29:AE30"/>
    <mergeCell ref="AE15:AE16"/>
    <mergeCell ref="AE17:AE18"/>
    <mergeCell ref="AE19:AE20"/>
    <mergeCell ref="AE21:AE22"/>
    <mergeCell ref="AB19:AB20"/>
    <mergeCell ref="AC19:AC20"/>
    <mergeCell ref="AD19:AD20"/>
    <mergeCell ref="AF19:AF20"/>
    <mergeCell ref="AB31:AB32"/>
    <mergeCell ref="AC31:AC32"/>
    <mergeCell ref="AD31:AD32"/>
    <mergeCell ref="AF31:AF32"/>
    <mergeCell ref="AB21:AB22"/>
    <mergeCell ref="AC21:AC22"/>
    <mergeCell ref="AD21:AD22"/>
    <mergeCell ref="AF21:AF22"/>
    <mergeCell ref="AB23:AB24"/>
    <mergeCell ref="AC23:AC24"/>
    <mergeCell ref="AD23:AD24"/>
    <mergeCell ref="AF23:AF24"/>
    <mergeCell ref="AB25:AB26"/>
    <mergeCell ref="AC25:AC26"/>
    <mergeCell ref="AD25:AD26"/>
    <mergeCell ref="AF25:AF26"/>
    <mergeCell ref="AB27:AB28"/>
    <mergeCell ref="AC27:AC28"/>
    <mergeCell ref="AD27:AD28"/>
    <mergeCell ref="AF27:AF28"/>
    <mergeCell ref="X33:X34"/>
    <mergeCell ref="Z33:Z34"/>
    <mergeCell ref="A6:F8"/>
    <mergeCell ref="A4:F5"/>
    <mergeCell ref="G4:I8"/>
    <mergeCell ref="AB15:AB16"/>
    <mergeCell ref="AC15:AC16"/>
    <mergeCell ref="AD15:AD16"/>
    <mergeCell ref="AF15:AF16"/>
    <mergeCell ref="AB17:AB18"/>
    <mergeCell ref="AC17:AC18"/>
    <mergeCell ref="AD17:AD18"/>
    <mergeCell ref="AF17:AF18"/>
    <mergeCell ref="U13:U14"/>
    <mergeCell ref="AA17:AA18"/>
    <mergeCell ref="S9:S10"/>
    <mergeCell ref="T9:T10"/>
    <mergeCell ref="U9:U10"/>
    <mergeCell ref="AA13:AA14"/>
    <mergeCell ref="Q15:Q16"/>
    <mergeCell ref="R15:R16"/>
    <mergeCell ref="S15:S16"/>
    <mergeCell ref="T15:T16"/>
    <mergeCell ref="U15:U16"/>
  </mergeCells>
  <phoneticPr fontId="1"/>
  <dataValidations count="3">
    <dataValidation imeMode="fullKatakana" allowBlank="1" showInputMessage="1" showErrorMessage="1" sqref="A9:F9 A11:F11 A13:F13 A15:F15 A17:F17 A19:F19 A21:F21 A23:F23 A25:F25 A27:F27 A29:F29 A31:F31"/>
    <dataValidation imeMode="off" allowBlank="1" showInputMessage="1" showErrorMessage="1" sqref="AB9:AB32 AD9:AD32 O9:O32"/>
    <dataValidation imeMode="on" allowBlank="1" showInputMessage="1" showErrorMessage="1" sqref="A10:F10 A12:F12 A14:F14 A16:F16 A18:F18 A20:F20 P9:AA32 A22:F22 A24:F24 A26:F26 A28:F28 A30:F30 A32:F32 L10:M10 L32:M32 L30:M30 L28:M28 L26:M26 L24:M24 L22:M22 L20:M20 L18:M18 L16:M16 L14:M14 L12:M12 H9:K32"/>
  </dataValidations>
  <printOptions horizontalCentered="1" verticalCentered="1"/>
  <pageMargins left="0.39370078740157483" right="0.39370078740157483" top="0.25" bottom="0.19" header="0.39" footer="0.16"/>
  <pageSetup paperSize="9" scale="8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showGridLines="0" view="pageBreakPreview" zoomScaleNormal="100" zoomScaleSheetLayoutView="100" workbookViewId="0"/>
  </sheetViews>
  <sheetFormatPr defaultRowHeight="13.5"/>
  <cols>
    <col min="1" max="1" width="3.625" style="48" customWidth="1"/>
    <col min="2" max="2" width="4" style="48" customWidth="1"/>
    <col min="3" max="4" width="3.625" style="48" customWidth="1"/>
    <col min="5" max="5" width="4.25" style="48" customWidth="1"/>
    <col min="6" max="6" width="3.625" style="48" customWidth="1"/>
    <col min="7" max="7" width="9.125" style="48" customWidth="1"/>
    <col min="8" max="8" width="18.25" style="48" customWidth="1"/>
    <col min="9" max="9" width="15.375" style="48" customWidth="1"/>
    <col min="10" max="13" width="2.875" style="48" customWidth="1"/>
    <col min="14" max="14" width="4.5" style="48" customWidth="1"/>
    <col min="15" max="15" width="6.5" style="48" customWidth="1"/>
    <col min="16" max="17" width="3.375" style="48" customWidth="1"/>
    <col min="18" max="21" width="3.875" style="48" customWidth="1"/>
    <col min="22" max="23" width="3.375" style="48" customWidth="1"/>
    <col min="24" max="25" width="3" style="48" customWidth="1"/>
    <col min="26" max="26" width="3.25" style="48" customWidth="1"/>
    <col min="27" max="27" width="2.625" style="48" customWidth="1"/>
    <col min="28" max="28" width="4.5" style="48" customWidth="1"/>
    <col min="29" max="29" width="4.875" style="48" customWidth="1"/>
    <col min="30" max="30" width="10.75" style="48" customWidth="1"/>
    <col min="31" max="31" width="8.625" style="99" customWidth="1"/>
    <col min="32" max="32" width="2.375" style="100" customWidth="1"/>
    <col min="33" max="33" width="3.25" style="48" customWidth="1"/>
    <col min="34" max="34" width="1.875" style="48" customWidth="1"/>
    <col min="35" max="35" width="3.5" style="48" customWidth="1"/>
    <col min="36" max="36" width="9" style="100"/>
    <col min="37" max="16384" width="9" style="48"/>
  </cols>
  <sheetData>
    <row r="1" spans="1:37" ht="22.5" customHeight="1">
      <c r="A1" s="96"/>
      <c r="B1" s="97" t="s">
        <v>170</v>
      </c>
      <c r="C1" s="96"/>
      <c r="D1" s="96"/>
      <c r="E1" s="96"/>
      <c r="F1" s="96"/>
      <c r="G1" s="96"/>
      <c r="H1" s="96" t="s">
        <v>139</v>
      </c>
      <c r="I1" s="96"/>
      <c r="J1" s="97" t="s">
        <v>68</v>
      </c>
      <c r="K1" s="97"/>
      <c r="L1" s="97"/>
      <c r="M1" s="97"/>
      <c r="N1" s="96"/>
      <c r="O1" s="96"/>
      <c r="P1" s="96"/>
      <c r="Q1" s="96"/>
      <c r="R1" s="96"/>
      <c r="S1" s="98" t="s">
        <v>169</v>
      </c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37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37" ht="15" thickBot="1">
      <c r="A3" s="101"/>
      <c r="B3" s="246" t="s">
        <v>178</v>
      </c>
      <c r="C3" s="102"/>
      <c r="D3" s="102"/>
      <c r="E3" s="102"/>
      <c r="F3" s="102"/>
      <c r="G3" s="102"/>
      <c r="H3" s="102"/>
      <c r="I3" s="101"/>
      <c r="J3" s="96"/>
      <c r="K3" s="96"/>
      <c r="L3" s="96"/>
      <c r="M3" s="96"/>
      <c r="N3" s="96"/>
      <c r="O3" s="96"/>
      <c r="P3" s="101"/>
      <c r="Q3" s="101"/>
      <c r="R3" s="101"/>
      <c r="S3" s="101"/>
      <c r="T3" s="101"/>
      <c r="U3" s="101"/>
      <c r="V3" s="101"/>
      <c r="W3" s="101" t="s">
        <v>82</v>
      </c>
      <c r="X3" s="101"/>
      <c r="Y3" s="101"/>
      <c r="Z3" s="101" t="s">
        <v>81</v>
      </c>
      <c r="AA3" s="96"/>
      <c r="AB3" s="96"/>
      <c r="AC3" s="103" t="s">
        <v>119</v>
      </c>
    </row>
    <row r="4" spans="1:37" ht="13.5" customHeight="1">
      <c r="A4" s="104"/>
      <c r="B4" s="105"/>
      <c r="C4" s="105"/>
      <c r="D4" s="105"/>
      <c r="E4" s="105"/>
      <c r="F4" s="106"/>
      <c r="G4" s="105"/>
      <c r="H4" s="105"/>
      <c r="I4" s="444" t="s">
        <v>32</v>
      </c>
      <c r="J4" s="526" t="s">
        <v>125</v>
      </c>
      <c r="K4" s="526"/>
      <c r="L4" s="526"/>
      <c r="M4" s="527"/>
      <c r="N4" s="469" t="s">
        <v>1</v>
      </c>
      <c r="O4" s="107" t="s">
        <v>2</v>
      </c>
      <c r="P4" s="517" t="s">
        <v>6</v>
      </c>
      <c r="Q4" s="518"/>
      <c r="R4" s="517" t="s">
        <v>7</v>
      </c>
      <c r="S4" s="518"/>
      <c r="T4" s="517" t="s">
        <v>8</v>
      </c>
      <c r="U4" s="520"/>
      <c r="V4" s="521" t="s">
        <v>9</v>
      </c>
      <c r="W4" s="522"/>
      <c r="X4" s="476" t="s">
        <v>10</v>
      </c>
      <c r="Y4" s="499" t="s">
        <v>11</v>
      </c>
      <c r="Z4" s="502" t="s">
        <v>31</v>
      </c>
      <c r="AA4" s="108" t="s">
        <v>13</v>
      </c>
      <c r="AB4" s="109"/>
      <c r="AC4" s="110"/>
      <c r="AD4" s="111"/>
      <c r="AE4" s="112"/>
      <c r="AF4" s="113"/>
      <c r="AG4" s="111"/>
      <c r="AH4" s="111"/>
    </row>
    <row r="5" spans="1:37" ht="13.5" customHeight="1">
      <c r="A5" s="114"/>
      <c r="B5" s="115" t="s">
        <v>20</v>
      </c>
      <c r="C5" s="115"/>
      <c r="D5" s="115"/>
      <c r="E5" s="115"/>
      <c r="F5" s="116"/>
      <c r="G5" s="115"/>
      <c r="H5" s="115"/>
      <c r="I5" s="445"/>
      <c r="J5" s="528"/>
      <c r="K5" s="528"/>
      <c r="L5" s="528"/>
      <c r="M5" s="529"/>
      <c r="N5" s="470"/>
      <c r="O5" s="117" t="s">
        <v>3</v>
      </c>
      <c r="P5" s="505">
        <v>50</v>
      </c>
      <c r="Q5" s="508">
        <v>100</v>
      </c>
      <c r="R5" s="505">
        <v>50</v>
      </c>
      <c r="S5" s="508">
        <v>100</v>
      </c>
      <c r="T5" s="511">
        <v>50</v>
      </c>
      <c r="U5" s="514">
        <v>100</v>
      </c>
      <c r="V5" s="505">
        <v>50</v>
      </c>
      <c r="W5" s="508">
        <v>100</v>
      </c>
      <c r="X5" s="477"/>
      <c r="Y5" s="500"/>
      <c r="Z5" s="503"/>
      <c r="AA5" s="118"/>
      <c r="AB5" s="119"/>
      <c r="AC5" s="120"/>
      <c r="AD5" s="111"/>
      <c r="AE5" s="112"/>
      <c r="AF5" s="113"/>
      <c r="AG5" s="111"/>
      <c r="AH5" s="111"/>
    </row>
    <row r="6" spans="1:37" ht="13.5" customHeight="1">
      <c r="A6" s="114"/>
      <c r="B6" s="115"/>
      <c r="C6" s="115"/>
      <c r="D6" s="115"/>
      <c r="E6" s="115"/>
      <c r="F6" s="116"/>
      <c r="G6" s="536" t="s">
        <v>133</v>
      </c>
      <c r="H6" s="537"/>
      <c r="I6" s="121" t="s">
        <v>79</v>
      </c>
      <c r="J6" s="528"/>
      <c r="K6" s="528"/>
      <c r="L6" s="528"/>
      <c r="M6" s="529"/>
      <c r="N6" s="470"/>
      <c r="O6" s="117" t="s">
        <v>4</v>
      </c>
      <c r="P6" s="506"/>
      <c r="Q6" s="509"/>
      <c r="R6" s="506"/>
      <c r="S6" s="509"/>
      <c r="T6" s="512"/>
      <c r="U6" s="515"/>
      <c r="V6" s="506"/>
      <c r="W6" s="509"/>
      <c r="X6" s="477"/>
      <c r="Y6" s="500"/>
      <c r="Z6" s="503"/>
      <c r="AA6" s="118" t="s">
        <v>14</v>
      </c>
      <c r="AB6" s="119"/>
      <c r="AC6" s="120"/>
      <c r="AD6" s="111"/>
      <c r="AE6" s="23" t="s">
        <v>127</v>
      </c>
      <c r="AF6" s="113"/>
      <c r="AG6" s="111"/>
      <c r="AH6" s="111"/>
    </row>
    <row r="7" spans="1:37" ht="13.5" customHeight="1">
      <c r="A7" s="114"/>
      <c r="B7" s="115" t="s">
        <v>18</v>
      </c>
      <c r="C7" s="115"/>
      <c r="D7" s="115"/>
      <c r="E7" s="115" t="s">
        <v>19</v>
      </c>
      <c r="F7" s="116"/>
      <c r="G7" s="115"/>
      <c r="H7" s="115"/>
      <c r="I7" s="538" t="s">
        <v>158</v>
      </c>
      <c r="J7" s="528"/>
      <c r="K7" s="528"/>
      <c r="L7" s="528"/>
      <c r="M7" s="529"/>
      <c r="N7" s="470"/>
      <c r="O7" s="117"/>
      <c r="P7" s="506"/>
      <c r="Q7" s="509"/>
      <c r="R7" s="506"/>
      <c r="S7" s="509"/>
      <c r="T7" s="512"/>
      <c r="U7" s="515"/>
      <c r="V7" s="506"/>
      <c r="W7" s="509"/>
      <c r="X7" s="478"/>
      <c r="Y7" s="501"/>
      <c r="Z7" s="504"/>
      <c r="AA7" s="118" t="s">
        <v>15</v>
      </c>
      <c r="AB7" s="119"/>
      <c r="AC7" s="120"/>
      <c r="AD7" s="111"/>
      <c r="AE7" s="42">
        <v>43647</v>
      </c>
      <c r="AF7" s="113"/>
      <c r="AG7" s="111"/>
      <c r="AH7" s="111"/>
    </row>
    <row r="8" spans="1:37" ht="13.5" customHeight="1" thickBot="1">
      <c r="A8" s="122"/>
      <c r="B8" s="123"/>
      <c r="C8" s="123"/>
      <c r="D8" s="123"/>
      <c r="E8" s="123"/>
      <c r="F8" s="124"/>
      <c r="G8" s="123"/>
      <c r="H8" s="123"/>
      <c r="I8" s="539"/>
      <c r="J8" s="530"/>
      <c r="K8" s="530"/>
      <c r="L8" s="530"/>
      <c r="M8" s="531"/>
      <c r="N8" s="471"/>
      <c r="O8" s="125" t="s">
        <v>38</v>
      </c>
      <c r="P8" s="507"/>
      <c r="Q8" s="510"/>
      <c r="R8" s="507"/>
      <c r="S8" s="510"/>
      <c r="T8" s="513"/>
      <c r="U8" s="516"/>
      <c r="V8" s="507"/>
      <c r="W8" s="510"/>
      <c r="X8" s="472">
        <v>200</v>
      </c>
      <c r="Y8" s="473"/>
      <c r="Z8" s="474"/>
      <c r="AA8" s="126" t="s">
        <v>16</v>
      </c>
      <c r="AB8" s="127"/>
      <c r="AC8" s="128"/>
      <c r="AD8" s="111"/>
      <c r="AE8" s="129"/>
      <c r="AF8" s="111"/>
      <c r="AG8" s="111"/>
      <c r="AH8" s="111"/>
      <c r="AJ8" s="130"/>
      <c r="AK8" s="100"/>
    </row>
    <row r="9" spans="1:37" ht="15" customHeight="1">
      <c r="A9" s="131" t="s">
        <v>40</v>
      </c>
      <c r="B9" s="132"/>
      <c r="C9" s="133"/>
      <c r="D9" s="134" t="s">
        <v>41</v>
      </c>
      <c r="E9" s="132"/>
      <c r="F9" s="132"/>
      <c r="G9" s="465" t="s">
        <v>144</v>
      </c>
      <c r="H9" s="466"/>
      <c r="I9" s="135" t="s">
        <v>150</v>
      </c>
      <c r="J9" s="534">
        <v>1974</v>
      </c>
      <c r="K9" s="535"/>
      <c r="L9" s="535"/>
      <c r="M9" s="136" t="s">
        <v>0</v>
      </c>
      <c r="N9" s="532">
        <f>IF(J9="","",(DATEDIF(AE10,$AE$7,"Y")))</f>
        <v>44</v>
      </c>
      <c r="O9" s="540">
        <v>1</v>
      </c>
      <c r="P9" s="137"/>
      <c r="Q9" s="455" t="s">
        <v>43</v>
      </c>
      <c r="R9" s="106" t="s">
        <v>135</v>
      </c>
      <c r="S9" s="106"/>
      <c r="T9" s="138"/>
      <c r="U9" s="105"/>
      <c r="V9" s="139"/>
      <c r="W9" s="116"/>
      <c r="X9" s="453" t="s">
        <v>42</v>
      </c>
      <c r="Y9" s="519" t="s">
        <v>43</v>
      </c>
      <c r="Z9" s="455" t="s">
        <v>43</v>
      </c>
      <c r="AA9" s="104"/>
      <c r="AB9" s="105"/>
      <c r="AC9" s="106"/>
    </row>
    <row r="10" spans="1:37" ht="21" customHeight="1">
      <c r="A10" s="140" t="s">
        <v>69</v>
      </c>
      <c r="B10" s="141" t="s">
        <v>21</v>
      </c>
      <c r="C10" s="141"/>
      <c r="D10" s="141" t="s">
        <v>122</v>
      </c>
      <c r="E10" s="141" t="s">
        <v>123</v>
      </c>
      <c r="F10" s="142"/>
      <c r="G10" s="463"/>
      <c r="H10" s="464"/>
      <c r="I10" s="143" t="s">
        <v>154</v>
      </c>
      <c r="J10" s="144">
        <v>8</v>
      </c>
      <c r="K10" s="145" t="s">
        <v>120</v>
      </c>
      <c r="L10" s="146">
        <v>1</v>
      </c>
      <c r="M10" s="147" t="s">
        <v>126</v>
      </c>
      <c r="N10" s="533"/>
      <c r="O10" s="475"/>
      <c r="P10" s="148"/>
      <c r="Q10" s="456"/>
      <c r="R10" s="149"/>
      <c r="S10" s="150"/>
      <c r="T10" s="149"/>
      <c r="U10" s="151"/>
      <c r="V10" s="152"/>
      <c r="W10" s="153"/>
      <c r="X10" s="454"/>
      <c r="Y10" s="490"/>
      <c r="Z10" s="456"/>
      <c r="AA10" s="154">
        <v>1</v>
      </c>
      <c r="AB10" s="155" t="s">
        <v>84</v>
      </c>
      <c r="AC10" s="156" t="s">
        <v>85</v>
      </c>
      <c r="AE10" s="23" t="str">
        <f>IF(J9="","",CONCATENATE(J9,"/",J10,"/",L10))</f>
        <v>1974/8/1</v>
      </c>
    </row>
    <row r="11" spans="1:37" ht="14.25" customHeight="1">
      <c r="A11" s="157"/>
      <c r="B11" s="158"/>
      <c r="C11" s="159"/>
      <c r="D11" s="142"/>
      <c r="E11" s="158"/>
      <c r="F11" s="158"/>
      <c r="G11" s="160"/>
      <c r="H11" s="161"/>
      <c r="I11" s="143" t="s">
        <v>149</v>
      </c>
      <c r="J11" s="446" t="s">
        <v>148</v>
      </c>
      <c r="K11" s="447"/>
      <c r="L11" s="447"/>
      <c r="M11" s="162" t="s">
        <v>0</v>
      </c>
      <c r="N11" s="497" t="s">
        <v>148</v>
      </c>
      <c r="O11" s="451" t="s">
        <v>148</v>
      </c>
      <c r="P11" s="457" t="s">
        <v>43</v>
      </c>
      <c r="Q11" s="116"/>
      <c r="R11" s="163"/>
      <c r="S11" s="116"/>
      <c r="T11" s="163"/>
      <c r="U11" s="115"/>
      <c r="V11" s="114"/>
      <c r="W11" s="164"/>
      <c r="X11" s="114"/>
      <c r="Y11" s="165"/>
      <c r="Z11" s="116"/>
      <c r="AA11" s="114"/>
      <c r="AB11" s="115"/>
      <c r="AC11" s="116"/>
    </row>
    <row r="12" spans="1:37" ht="22.5" customHeight="1">
      <c r="A12" s="166" t="s">
        <v>44</v>
      </c>
      <c r="B12" s="167" t="s">
        <v>44</v>
      </c>
      <c r="C12" s="168"/>
      <c r="D12" s="167" t="s">
        <v>44</v>
      </c>
      <c r="E12" s="167" t="s">
        <v>44</v>
      </c>
      <c r="F12" s="142"/>
      <c r="G12" s="154" t="s">
        <v>44</v>
      </c>
      <c r="H12" s="169"/>
      <c r="I12" s="143" t="s">
        <v>44</v>
      </c>
      <c r="J12" s="170"/>
      <c r="K12" s="145" t="s">
        <v>120</v>
      </c>
      <c r="L12" s="171"/>
      <c r="M12" s="147" t="s">
        <v>126</v>
      </c>
      <c r="N12" s="533"/>
      <c r="O12" s="475"/>
      <c r="P12" s="458"/>
      <c r="Q12" s="172" t="s">
        <v>117</v>
      </c>
      <c r="R12" s="149"/>
      <c r="S12" s="150"/>
      <c r="T12" s="149"/>
      <c r="U12" s="151"/>
      <c r="V12" s="152"/>
      <c r="W12" s="153"/>
      <c r="X12" s="152"/>
      <c r="Y12" s="173"/>
      <c r="Z12" s="150"/>
      <c r="AA12" s="152"/>
      <c r="AB12" s="151" t="s">
        <v>45</v>
      </c>
      <c r="AC12" s="150" t="s">
        <v>46</v>
      </c>
      <c r="AE12" s="23" t="str">
        <f>IF(J11="","",CONCATENATE(J11,"/",J12,"/",L12))</f>
        <v>〃//</v>
      </c>
    </row>
    <row r="13" spans="1:37" ht="14.25" customHeight="1">
      <c r="A13" s="157" t="s">
        <v>108</v>
      </c>
      <c r="B13" s="158"/>
      <c r="C13" s="159"/>
      <c r="D13" s="142" t="s">
        <v>47</v>
      </c>
      <c r="E13" s="158"/>
      <c r="F13" s="158"/>
      <c r="G13" s="461" t="s">
        <v>145</v>
      </c>
      <c r="H13" s="462"/>
      <c r="I13" s="174" t="s">
        <v>151</v>
      </c>
      <c r="J13" s="467">
        <v>1966</v>
      </c>
      <c r="K13" s="468"/>
      <c r="L13" s="468"/>
      <c r="M13" s="175" t="s">
        <v>0</v>
      </c>
      <c r="N13" s="497">
        <f>IF(J13="","",(DATEDIF(AE14,$AE$7,"Y")))</f>
        <v>52</v>
      </c>
      <c r="O13" s="451">
        <v>2</v>
      </c>
      <c r="P13" s="176"/>
      <c r="Q13" s="116"/>
      <c r="R13" s="457" t="s">
        <v>43</v>
      </c>
      <c r="S13" s="116"/>
      <c r="T13" s="163"/>
      <c r="U13" s="115"/>
      <c r="V13" s="114"/>
      <c r="W13" s="164"/>
      <c r="X13" s="114"/>
      <c r="Y13" s="165"/>
      <c r="Z13" s="116"/>
      <c r="AA13" s="114"/>
      <c r="AB13" s="115"/>
      <c r="AC13" s="116"/>
    </row>
    <row r="14" spans="1:37" ht="21" customHeight="1">
      <c r="A14" s="140" t="s">
        <v>70</v>
      </c>
      <c r="B14" s="141" t="s">
        <v>71</v>
      </c>
      <c r="C14" s="141"/>
      <c r="D14" s="141" t="s">
        <v>22</v>
      </c>
      <c r="E14" s="141" t="s">
        <v>23</v>
      </c>
      <c r="F14" s="142"/>
      <c r="G14" s="463"/>
      <c r="H14" s="464"/>
      <c r="I14" s="177" t="s">
        <v>155</v>
      </c>
      <c r="J14" s="144">
        <v>9</v>
      </c>
      <c r="K14" s="145" t="s">
        <v>120</v>
      </c>
      <c r="L14" s="146">
        <v>16</v>
      </c>
      <c r="M14" s="147" t="s">
        <v>126</v>
      </c>
      <c r="N14" s="533"/>
      <c r="O14" s="475"/>
      <c r="P14" s="148"/>
      <c r="Q14" s="150"/>
      <c r="R14" s="458"/>
      <c r="S14" s="150"/>
      <c r="T14" s="149"/>
      <c r="U14" s="151"/>
      <c r="V14" s="152"/>
      <c r="W14" s="153"/>
      <c r="X14" s="151"/>
      <c r="Y14" s="173"/>
      <c r="Z14" s="150" t="s">
        <v>43</v>
      </c>
      <c r="AA14" s="152"/>
      <c r="AB14" s="151" t="s">
        <v>86</v>
      </c>
      <c r="AC14" s="150" t="s">
        <v>87</v>
      </c>
      <c r="AE14" s="23" t="str">
        <f>IF(J13="","",CONCATENATE(J13,"/",J14,"/",L14))</f>
        <v>1966/9/16</v>
      </c>
    </row>
    <row r="15" spans="1:37" ht="13.5" customHeight="1">
      <c r="A15" s="157" t="s">
        <v>140</v>
      </c>
      <c r="B15" s="158"/>
      <c r="C15" s="159"/>
      <c r="D15" s="142" t="s">
        <v>141</v>
      </c>
      <c r="E15" s="158"/>
      <c r="F15" s="158"/>
      <c r="G15" s="461" t="s">
        <v>146</v>
      </c>
      <c r="H15" s="462"/>
      <c r="I15" s="174" t="s">
        <v>152</v>
      </c>
      <c r="J15" s="459">
        <v>1978</v>
      </c>
      <c r="K15" s="460"/>
      <c r="L15" s="460"/>
      <c r="M15" s="162" t="s">
        <v>0</v>
      </c>
      <c r="N15" s="497">
        <f>IF(J15="","",(DATEDIF(AE16,$AE$7,"Y")))</f>
        <v>41</v>
      </c>
      <c r="O15" s="451">
        <v>3</v>
      </c>
      <c r="P15" s="178"/>
      <c r="Q15" s="179"/>
      <c r="R15" s="180"/>
      <c r="S15" s="179"/>
      <c r="T15" s="457" t="s">
        <v>43</v>
      </c>
      <c r="U15" s="161"/>
      <c r="V15" s="160"/>
      <c r="W15" s="181"/>
      <c r="X15" s="160"/>
      <c r="Y15" s="182"/>
      <c r="Z15" s="179"/>
      <c r="AA15" s="114"/>
      <c r="AB15" s="115"/>
      <c r="AC15" s="116"/>
    </row>
    <row r="16" spans="1:37" ht="21.75" customHeight="1">
      <c r="A16" s="140" t="s">
        <v>74</v>
      </c>
      <c r="B16" s="141" t="s">
        <v>75</v>
      </c>
      <c r="C16" s="141"/>
      <c r="D16" s="141" t="s">
        <v>76</v>
      </c>
      <c r="E16" s="141" t="s">
        <v>25</v>
      </c>
      <c r="F16" s="183"/>
      <c r="G16" s="463"/>
      <c r="H16" s="464"/>
      <c r="I16" s="177" t="s">
        <v>156</v>
      </c>
      <c r="J16" s="144">
        <v>6</v>
      </c>
      <c r="K16" s="145" t="s">
        <v>120</v>
      </c>
      <c r="L16" s="146">
        <v>3</v>
      </c>
      <c r="M16" s="147" t="s">
        <v>126</v>
      </c>
      <c r="N16" s="533"/>
      <c r="O16" s="475"/>
      <c r="P16" s="148"/>
      <c r="Q16" s="150"/>
      <c r="R16" s="149"/>
      <c r="S16" s="150"/>
      <c r="T16" s="458"/>
      <c r="U16" s="151"/>
      <c r="V16" s="152"/>
      <c r="W16" s="153"/>
      <c r="X16" s="152"/>
      <c r="Y16" s="173"/>
      <c r="Z16" s="150"/>
      <c r="AA16" s="131"/>
      <c r="AB16" s="132" t="s">
        <v>88</v>
      </c>
      <c r="AC16" s="184" t="s">
        <v>89</v>
      </c>
      <c r="AE16" s="23" t="str">
        <f>IF(J15="","",CONCATENATE(J15,"/",J16,"/",L16))</f>
        <v>1978/6/3</v>
      </c>
    </row>
    <row r="17" spans="1:31" ht="14.25" customHeight="1">
      <c r="A17" s="157" t="s">
        <v>48</v>
      </c>
      <c r="B17" s="158"/>
      <c r="C17" s="159"/>
      <c r="D17" s="142" t="s">
        <v>49</v>
      </c>
      <c r="E17" s="158"/>
      <c r="F17" s="158"/>
      <c r="G17" s="461" t="s">
        <v>147</v>
      </c>
      <c r="H17" s="462"/>
      <c r="I17" s="185" t="s">
        <v>153</v>
      </c>
      <c r="J17" s="446">
        <v>1985</v>
      </c>
      <c r="K17" s="447"/>
      <c r="L17" s="447"/>
      <c r="M17" s="162" t="s">
        <v>0</v>
      </c>
      <c r="N17" s="487">
        <f>IF(J17="","",(DATEDIF(AE18,$AE$7,"Y")))</f>
        <v>34</v>
      </c>
      <c r="O17" s="451">
        <v>3</v>
      </c>
      <c r="P17" s="178"/>
      <c r="Q17" s="179"/>
      <c r="R17" s="180"/>
      <c r="S17" s="179"/>
      <c r="T17" s="180"/>
      <c r="U17" s="161"/>
      <c r="V17" s="160"/>
      <c r="W17" s="181"/>
      <c r="X17" s="160"/>
      <c r="Y17" s="489" t="s">
        <v>43</v>
      </c>
      <c r="Z17" s="491" t="s">
        <v>43</v>
      </c>
      <c r="AA17" s="114"/>
      <c r="AB17" s="115"/>
      <c r="AC17" s="116"/>
    </row>
    <row r="18" spans="1:31" ht="21" customHeight="1">
      <c r="A18" s="140" t="s">
        <v>72</v>
      </c>
      <c r="B18" s="141"/>
      <c r="C18" s="141"/>
      <c r="D18" s="141" t="s">
        <v>73</v>
      </c>
      <c r="E18" s="141" t="s">
        <v>24</v>
      </c>
      <c r="F18" s="183"/>
      <c r="G18" s="463"/>
      <c r="H18" s="464"/>
      <c r="I18" s="186" t="s">
        <v>157</v>
      </c>
      <c r="J18" s="187">
        <v>3</v>
      </c>
      <c r="K18" s="188" t="s">
        <v>120</v>
      </c>
      <c r="L18" s="189">
        <v>1</v>
      </c>
      <c r="M18" s="190" t="s">
        <v>126</v>
      </c>
      <c r="N18" s="488"/>
      <c r="O18" s="475"/>
      <c r="P18" s="148"/>
      <c r="Q18" s="184" t="s">
        <v>77</v>
      </c>
      <c r="R18" s="149"/>
      <c r="S18" s="150"/>
      <c r="T18" s="149"/>
      <c r="U18" s="151"/>
      <c r="V18" s="153"/>
      <c r="W18" s="150"/>
      <c r="X18" s="152"/>
      <c r="Y18" s="490"/>
      <c r="Z18" s="456"/>
      <c r="AA18" s="152"/>
      <c r="AB18" s="132" t="s">
        <v>51</v>
      </c>
      <c r="AC18" s="184" t="s">
        <v>17</v>
      </c>
      <c r="AD18" s="191"/>
      <c r="AE18" s="23" t="str">
        <f>IF(J17="","",CONCATENATE(J17,"/",J18,"/",L18))</f>
        <v>1985/3/1</v>
      </c>
    </row>
    <row r="19" spans="1:31" ht="13.5" customHeight="1">
      <c r="A19" s="157" t="s">
        <v>143</v>
      </c>
      <c r="B19" s="158"/>
      <c r="C19" s="159"/>
      <c r="D19" s="142" t="s">
        <v>49</v>
      </c>
      <c r="E19" s="158"/>
      <c r="F19" s="158"/>
      <c r="G19" s="160"/>
      <c r="H19" s="161"/>
      <c r="I19" s="143" t="s">
        <v>44</v>
      </c>
      <c r="J19" s="495"/>
      <c r="K19" s="496"/>
      <c r="L19" s="496"/>
      <c r="M19" s="175" t="s">
        <v>0</v>
      </c>
      <c r="N19" s="497" t="s">
        <v>44</v>
      </c>
      <c r="O19" s="451" t="s">
        <v>44</v>
      </c>
      <c r="P19" s="192" t="s">
        <v>50</v>
      </c>
      <c r="Q19" s="116"/>
      <c r="R19" s="163"/>
      <c r="S19" s="116"/>
      <c r="T19" s="163"/>
      <c r="U19" s="115"/>
      <c r="V19" s="193"/>
      <c r="W19" s="181"/>
      <c r="X19" s="114"/>
      <c r="Y19" s="489" t="s">
        <v>43</v>
      </c>
      <c r="Z19" s="491" t="s">
        <v>43</v>
      </c>
      <c r="AA19" s="114"/>
      <c r="AB19" s="115"/>
      <c r="AC19" s="116"/>
    </row>
    <row r="20" spans="1:31" ht="21" customHeight="1" thickBot="1">
      <c r="A20" s="194" t="s">
        <v>21</v>
      </c>
      <c r="B20" s="195" t="s">
        <v>142</v>
      </c>
      <c r="C20" s="195"/>
      <c r="D20" s="195" t="s">
        <v>73</v>
      </c>
      <c r="E20" s="195" t="s">
        <v>24</v>
      </c>
      <c r="F20" s="196"/>
      <c r="G20" s="197" t="s">
        <v>44</v>
      </c>
      <c r="H20" s="124"/>
      <c r="I20" s="198" t="s">
        <v>44</v>
      </c>
      <c r="J20" s="199"/>
      <c r="K20" s="200" t="s">
        <v>120</v>
      </c>
      <c r="L20" s="201"/>
      <c r="M20" s="202" t="s">
        <v>126</v>
      </c>
      <c r="N20" s="498"/>
      <c r="O20" s="452"/>
      <c r="P20" s="203" t="s">
        <v>118</v>
      </c>
      <c r="Q20" s="124"/>
      <c r="R20" s="204"/>
      <c r="S20" s="124"/>
      <c r="T20" s="204"/>
      <c r="U20" s="123"/>
      <c r="V20" s="203"/>
      <c r="W20" s="205"/>
      <c r="X20" s="122"/>
      <c r="Y20" s="492"/>
      <c r="Z20" s="493"/>
      <c r="AA20" s="206"/>
      <c r="AB20" s="207" t="s">
        <v>51</v>
      </c>
      <c r="AC20" s="208" t="s">
        <v>17</v>
      </c>
      <c r="AE20" s="23" t="str">
        <f>IF(J19="","",CONCATENATE(J19,"/",J20,"/",L20))</f>
        <v/>
      </c>
    </row>
    <row r="21" spans="1:31" ht="8.25" customHeight="1" thickBot="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</row>
    <row r="22" spans="1:31" ht="14.25" thickBot="1">
      <c r="A22" s="210"/>
      <c r="B22" s="211"/>
      <c r="C22" s="448" t="s">
        <v>134</v>
      </c>
      <c r="D22" s="449"/>
      <c r="E22" s="449"/>
      <c r="F22" s="450"/>
      <c r="G22" s="448" t="s">
        <v>52</v>
      </c>
      <c r="H22" s="449"/>
      <c r="I22" s="450"/>
      <c r="J22" s="448" t="s">
        <v>53</v>
      </c>
      <c r="K22" s="449"/>
      <c r="L22" s="449"/>
      <c r="M22" s="449"/>
      <c r="N22" s="449"/>
      <c r="O22" s="449"/>
      <c r="P22" s="449"/>
      <c r="Q22" s="450"/>
      <c r="R22" s="212"/>
      <c r="S22" s="212"/>
      <c r="T22" s="212"/>
      <c r="U22" s="212"/>
      <c r="V22" s="212"/>
      <c r="W22" s="212"/>
      <c r="X22" s="494"/>
      <c r="Y22" s="494"/>
      <c r="Z22" s="494"/>
      <c r="AA22" s="494"/>
      <c r="AB22" s="494"/>
      <c r="AC22" s="494"/>
    </row>
    <row r="23" spans="1:31" ht="20.25" customHeight="1" thickBot="1">
      <c r="A23" s="206" t="s">
        <v>54</v>
      </c>
      <c r="B23" s="208"/>
      <c r="C23" s="206" t="s">
        <v>55</v>
      </c>
      <c r="D23" s="207"/>
      <c r="E23" s="207"/>
      <c r="F23" s="208"/>
      <c r="G23" s="206" t="s">
        <v>159</v>
      </c>
      <c r="H23" s="207"/>
      <c r="I23" s="213"/>
      <c r="J23" s="523" t="s">
        <v>56</v>
      </c>
      <c r="K23" s="524"/>
      <c r="L23" s="524"/>
      <c r="M23" s="524"/>
      <c r="N23" s="524"/>
      <c r="O23" s="524"/>
      <c r="P23" s="524"/>
      <c r="Q23" s="525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</row>
    <row r="24" spans="1:31" ht="9" customHeight="1" thickBot="1">
      <c r="A24" s="209"/>
      <c r="B24" s="209"/>
      <c r="C24" s="209"/>
      <c r="D24" s="209"/>
      <c r="E24" s="209"/>
      <c r="F24" s="209"/>
      <c r="G24" s="214"/>
      <c r="H24" s="214"/>
      <c r="I24" s="214"/>
      <c r="J24" s="209"/>
      <c r="K24" s="209"/>
      <c r="L24" s="209"/>
      <c r="M24" s="209"/>
      <c r="N24" s="209"/>
      <c r="O24" s="209"/>
      <c r="P24" s="209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31" ht="21" customHeight="1" thickBot="1">
      <c r="A25" s="215" t="s">
        <v>78</v>
      </c>
      <c r="B25" s="213"/>
      <c r="C25" s="216" t="s">
        <v>90</v>
      </c>
      <c r="D25" s="213"/>
      <c r="E25" s="213"/>
      <c r="F25" s="217"/>
      <c r="G25" s="213" t="s">
        <v>159</v>
      </c>
      <c r="H25" s="213"/>
      <c r="I25" s="213"/>
      <c r="J25" s="216" t="s">
        <v>160</v>
      </c>
      <c r="K25" s="213"/>
      <c r="L25" s="213"/>
      <c r="M25" s="213"/>
      <c r="N25" s="213"/>
      <c r="O25" s="213"/>
      <c r="P25" s="213"/>
      <c r="Q25" s="217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</row>
    <row r="26" spans="1:31" ht="9" customHeight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</row>
    <row r="27" spans="1:31" ht="12" customHeight="1">
      <c r="A27" s="209" t="s">
        <v>58</v>
      </c>
      <c r="B27" s="218" t="s">
        <v>91</v>
      </c>
      <c r="C27" s="218"/>
      <c r="D27" s="218"/>
      <c r="E27" s="218"/>
      <c r="F27" s="218"/>
      <c r="G27" s="218"/>
      <c r="H27" s="218"/>
      <c r="I27" s="218"/>
      <c r="J27" s="218" t="s">
        <v>94</v>
      </c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09"/>
      <c r="AA27" s="209"/>
      <c r="AB27" s="209"/>
      <c r="AC27" s="209"/>
    </row>
    <row r="28" spans="1:31" ht="12" customHeight="1">
      <c r="A28" s="209"/>
      <c r="B28" s="218" t="s">
        <v>92</v>
      </c>
      <c r="C28" s="218"/>
      <c r="D28" s="218"/>
      <c r="E28" s="218"/>
      <c r="F28" s="218"/>
      <c r="G28" s="218"/>
      <c r="H28" s="218"/>
      <c r="I28" s="218"/>
      <c r="J28" s="209" t="s">
        <v>59</v>
      </c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</row>
    <row r="29" spans="1:31" ht="12" customHeight="1">
      <c r="A29" s="209"/>
      <c r="B29" s="209" t="s">
        <v>60</v>
      </c>
      <c r="C29" s="209"/>
      <c r="D29" s="209"/>
      <c r="E29" s="209"/>
      <c r="F29" s="209"/>
      <c r="G29" s="209"/>
      <c r="H29" s="209"/>
      <c r="I29" s="209"/>
      <c r="J29" s="209" t="s">
        <v>61</v>
      </c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</row>
    <row r="30" spans="1:31" ht="12" customHeight="1">
      <c r="A30" s="209"/>
      <c r="B30" s="209" t="s">
        <v>62</v>
      </c>
      <c r="C30" s="209"/>
      <c r="D30" s="209"/>
      <c r="E30" s="209"/>
      <c r="F30" s="209"/>
      <c r="G30" s="209"/>
      <c r="H30" s="209"/>
      <c r="I30" s="209"/>
      <c r="J30" s="209" t="s">
        <v>93</v>
      </c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</row>
    <row r="31" spans="1:31" ht="12" customHeight="1">
      <c r="A31" s="209"/>
      <c r="B31" s="218" t="s">
        <v>63</v>
      </c>
      <c r="C31" s="218"/>
      <c r="D31" s="218"/>
      <c r="E31" s="218"/>
      <c r="F31" s="218"/>
      <c r="G31" s="218"/>
      <c r="H31" s="218"/>
      <c r="I31" s="209"/>
      <c r="J31" s="218" t="s">
        <v>128</v>
      </c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09"/>
      <c r="AA31" s="209"/>
      <c r="AB31" s="209"/>
      <c r="AC31" s="209"/>
    </row>
    <row r="32" spans="1:31" ht="13.5" customHeight="1">
      <c r="A32" s="209"/>
      <c r="B32" s="209"/>
      <c r="C32" s="209"/>
      <c r="D32" s="209"/>
      <c r="E32" s="209"/>
      <c r="F32" s="209"/>
      <c r="G32" s="209"/>
      <c r="H32" s="209"/>
      <c r="I32" s="209"/>
      <c r="J32" s="480" t="s">
        <v>138</v>
      </c>
      <c r="K32" s="480"/>
      <c r="L32" s="480"/>
      <c r="M32" s="480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</row>
    <row r="33" spans="1:29" ht="15" customHeight="1">
      <c r="A33" s="219" t="s">
        <v>172</v>
      </c>
      <c r="B33" s="219"/>
      <c r="C33" s="219"/>
      <c r="D33" s="219"/>
      <c r="E33" s="219"/>
      <c r="F33" s="219"/>
      <c r="G33" s="220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21" t="s">
        <v>171</v>
      </c>
      <c r="T33" s="39"/>
      <c r="U33" s="39"/>
      <c r="V33" s="39"/>
      <c r="W33" s="209"/>
      <c r="X33" s="209"/>
      <c r="Y33" s="209"/>
      <c r="Z33" s="209"/>
      <c r="AA33" s="209"/>
      <c r="AB33" s="209"/>
      <c r="AC33" s="209"/>
    </row>
    <row r="34" spans="1:29" ht="10.5" customHeight="1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</row>
    <row r="35" spans="1:29" ht="12" customHeight="1">
      <c r="A35" s="209" t="s">
        <v>64</v>
      </c>
      <c r="B35" s="209" t="s">
        <v>173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 t="s">
        <v>98</v>
      </c>
      <c r="T35" s="222"/>
      <c r="U35" s="209"/>
      <c r="V35" s="209"/>
      <c r="W35" s="209"/>
      <c r="X35" s="209"/>
      <c r="Y35" s="209"/>
      <c r="Z35" s="209"/>
      <c r="AA35" s="209"/>
      <c r="AB35" s="209"/>
      <c r="AC35" s="209"/>
    </row>
    <row r="36" spans="1:29" ht="12" customHeight="1">
      <c r="A36" s="209"/>
      <c r="B36" s="209" t="s">
        <v>136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482" t="s">
        <v>97</v>
      </c>
      <c r="Q36" s="483"/>
      <c r="R36" s="484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</row>
    <row r="37" spans="1:29" ht="10.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193"/>
      <c r="Q37" s="115"/>
      <c r="R37" s="163"/>
      <c r="S37" s="485" t="s">
        <v>83</v>
      </c>
      <c r="T37" s="486"/>
      <c r="U37" s="486"/>
      <c r="V37" s="486"/>
      <c r="W37" s="486"/>
      <c r="X37" s="486"/>
      <c r="Y37" s="486"/>
      <c r="Z37" s="486"/>
      <c r="AA37" s="486"/>
      <c r="AB37" s="486"/>
      <c r="AC37" s="486"/>
    </row>
    <row r="38" spans="1:29" ht="19.5" customHeight="1">
      <c r="A38" s="209"/>
      <c r="B38" s="223" t="s">
        <v>96</v>
      </c>
      <c r="C38" s="96"/>
      <c r="D38" s="96"/>
      <c r="E38" s="96"/>
      <c r="F38" s="96"/>
      <c r="G38" s="96"/>
      <c r="H38" s="96"/>
      <c r="I38" s="96"/>
      <c r="J38" s="209"/>
      <c r="K38" s="209"/>
      <c r="L38" s="209"/>
      <c r="M38" s="209"/>
      <c r="N38" s="209"/>
      <c r="O38" s="209"/>
      <c r="P38" s="193"/>
      <c r="Q38" s="115"/>
      <c r="R38" s="163"/>
      <c r="S38" s="485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</row>
    <row r="39" spans="1:29" ht="10.5" customHeight="1">
      <c r="A39" s="209"/>
      <c r="B39" s="96"/>
      <c r="C39" s="96"/>
      <c r="D39" s="96"/>
      <c r="E39" s="96"/>
      <c r="F39" s="96"/>
      <c r="G39" s="96"/>
      <c r="H39" s="96"/>
      <c r="I39" s="96"/>
      <c r="J39" s="209"/>
      <c r="K39" s="209"/>
      <c r="L39" s="209"/>
      <c r="M39" s="209"/>
      <c r="N39" s="209"/>
      <c r="O39" s="209"/>
      <c r="P39" s="193"/>
      <c r="Q39" s="115"/>
      <c r="R39" s="163"/>
      <c r="S39" s="209"/>
      <c r="T39" s="479" t="s">
        <v>65</v>
      </c>
      <c r="U39" s="479"/>
      <c r="V39" s="479"/>
      <c r="W39" s="479"/>
      <c r="X39" s="479"/>
      <c r="Y39" s="479"/>
      <c r="Z39" s="479"/>
      <c r="AA39" s="479"/>
      <c r="AB39" s="479"/>
      <c r="AC39" s="209"/>
    </row>
    <row r="40" spans="1:29" ht="18" customHeight="1">
      <c r="A40" s="224"/>
      <c r="B40" s="225" t="s">
        <v>66</v>
      </c>
      <c r="C40" s="222"/>
      <c r="D40" s="222"/>
      <c r="E40" s="222"/>
      <c r="F40" s="222"/>
      <c r="G40" s="222"/>
      <c r="H40" s="222"/>
      <c r="I40" s="222"/>
      <c r="J40" s="224"/>
      <c r="K40" s="224"/>
      <c r="L40" s="224"/>
      <c r="M40" s="224"/>
      <c r="N40" s="224"/>
      <c r="O40" s="224"/>
      <c r="P40" s="226"/>
      <c r="Q40" s="227"/>
      <c r="R40" s="228"/>
      <c r="S40" s="224"/>
      <c r="T40" s="479"/>
      <c r="U40" s="479"/>
      <c r="V40" s="479"/>
      <c r="W40" s="479"/>
      <c r="X40" s="479"/>
      <c r="Y40" s="479"/>
      <c r="Z40" s="479"/>
      <c r="AA40" s="479"/>
      <c r="AB40" s="479"/>
      <c r="AC40" s="224"/>
    </row>
  </sheetData>
  <sheetProtection algorithmName="SHA-512" hashValue="CuWZeWwFw54fjA6yULZYHLBrdLlgccFKl7dX/rx+DaMmL0qYtpyC/Oca0M7lzbbQ/U+e1Q78wZZkEHlbWoq4Ag==" saltValue="Py/+qi3qtpuOWrstqHD3gw==" spinCount="100000" sheet="1" objects="1" scenarios="1" formatCells="0" selectLockedCells="1"/>
  <mergeCells count="63">
    <mergeCell ref="G22:I22"/>
    <mergeCell ref="J22:Q22"/>
    <mergeCell ref="J23:Q23"/>
    <mergeCell ref="J4:M8"/>
    <mergeCell ref="N9:N10"/>
    <mergeCell ref="J9:L9"/>
    <mergeCell ref="N11:N12"/>
    <mergeCell ref="G6:H6"/>
    <mergeCell ref="J11:L11"/>
    <mergeCell ref="I7:I8"/>
    <mergeCell ref="G13:H14"/>
    <mergeCell ref="G15:H16"/>
    <mergeCell ref="O15:O16"/>
    <mergeCell ref="N13:N14"/>
    <mergeCell ref="N15:N16"/>
    <mergeCell ref="O9:O10"/>
    <mergeCell ref="R13:R14"/>
    <mergeCell ref="Y9:Y10"/>
    <mergeCell ref="R4:S4"/>
    <mergeCell ref="T4:U4"/>
    <mergeCell ref="V4:W4"/>
    <mergeCell ref="V5:V8"/>
    <mergeCell ref="W5:W8"/>
    <mergeCell ref="O11:O12"/>
    <mergeCell ref="Y4:Y7"/>
    <mergeCell ref="Z4:Z7"/>
    <mergeCell ref="P5:P8"/>
    <mergeCell ref="Q5:Q8"/>
    <mergeCell ref="R5:R8"/>
    <mergeCell ref="S5:S8"/>
    <mergeCell ref="T5:T8"/>
    <mergeCell ref="U5:U8"/>
    <mergeCell ref="P4:Q4"/>
    <mergeCell ref="Z9:Z10"/>
    <mergeCell ref="T39:AB40"/>
    <mergeCell ref="J32:AC32"/>
    <mergeCell ref="P36:R36"/>
    <mergeCell ref="S37:AC38"/>
    <mergeCell ref="N17:N18"/>
    <mergeCell ref="O17:O18"/>
    <mergeCell ref="Y17:Y18"/>
    <mergeCell ref="Z17:Z18"/>
    <mergeCell ref="Y19:Y20"/>
    <mergeCell ref="Z19:Z20"/>
    <mergeCell ref="X22:AC22"/>
    <mergeCell ref="J19:L19"/>
    <mergeCell ref="N19:N20"/>
    <mergeCell ref="I4:I5"/>
    <mergeCell ref="J17:L17"/>
    <mergeCell ref="C22:F22"/>
    <mergeCell ref="O19:O20"/>
    <mergeCell ref="X9:X10"/>
    <mergeCell ref="Q9:Q10"/>
    <mergeCell ref="P11:P12"/>
    <mergeCell ref="J15:L15"/>
    <mergeCell ref="T15:T16"/>
    <mergeCell ref="G17:H18"/>
    <mergeCell ref="G9:H10"/>
    <mergeCell ref="J13:L13"/>
    <mergeCell ref="N4:N8"/>
    <mergeCell ref="X8:Z8"/>
    <mergeCell ref="O13:O14"/>
    <mergeCell ref="X4:X7"/>
  </mergeCells>
  <phoneticPr fontId="1"/>
  <printOptions horizontalCentered="1" verticalCentered="1"/>
  <pageMargins left="0" right="0" top="0.59055118110236227" bottom="0.59055118110236227" header="0.31496062992125984" footer="0.31496062992125984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申込書1</vt:lpstr>
      <vt:lpstr>申込書2</vt:lpstr>
      <vt:lpstr>記入例 </vt:lpstr>
      <vt:lpstr>'記入例 '!Print_Area</vt:lpstr>
      <vt:lpstr>申込書1!Print_Area</vt:lpstr>
      <vt:lpstr>申込書2!Print_Area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pc007</cp:lastModifiedBy>
  <cp:lastPrinted>2019-05-20T02:14:59Z</cp:lastPrinted>
  <dcterms:created xsi:type="dcterms:W3CDTF">2003-06-25T05:20:17Z</dcterms:created>
  <dcterms:modified xsi:type="dcterms:W3CDTF">2019-05-20T02:15:00Z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1C48160A">
    <vt:lpwstr/>
  </property>
</Properties>
</file>