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154.101\data\⑤新　スポーツ振興課\1　ジュニア育成地域推進事業（地区）\R2　ジュニア育成地域推進事業（地区）\02_実施要項（オンライン含む）\オンライン\"/>
    </mc:Choice>
  </mc:AlternateContent>
  <bookViews>
    <workbookView xWindow="0" yWindow="0" windowWidth="20490" windowHeight="7770" activeTab="1"/>
  </bookViews>
  <sheets>
    <sheet name="第１６号様式　収支予算変更書（オンライン事業別）" sheetId="2" r:id="rId1"/>
    <sheet name="記入例（事業毎）" sheetId="3" r:id="rId2"/>
    <sheet name="記入例（事務費）・・・ボツ" sheetId="4" state="hidden" r:id="rId3"/>
  </sheets>
  <definedNames>
    <definedName name="_xlnm.Print_Area" localSheetId="1">'記入例（事業毎）'!$A$1:$N$51</definedName>
    <definedName name="_xlnm.Print_Area" localSheetId="2">'記入例（事務費）・・・ボツ'!$A$1:$N$51</definedName>
    <definedName name="_xlnm.Print_Area" localSheetId="0">'第１６号様式　収支予算変更書（オンライン事業別）'!$A$1:$N$52</definedName>
  </definedNames>
  <calcPr calcId="152511"/>
</workbook>
</file>

<file path=xl/calcChain.xml><?xml version="1.0" encoding="utf-8"?>
<calcChain xmlns="http://schemas.openxmlformats.org/spreadsheetml/2006/main">
  <c r="M16" i="3" l="1"/>
  <c r="B10" i="2" l="1"/>
  <c r="M49" i="4" l="1"/>
  <c r="M48" i="4"/>
  <c r="M47" i="4"/>
  <c r="M46" i="4"/>
  <c r="M45" i="4"/>
  <c r="M43" i="4"/>
  <c r="M42" i="4"/>
  <c r="M41" i="4"/>
  <c r="B41" i="4"/>
  <c r="M40" i="4"/>
  <c r="M39" i="4"/>
  <c r="M38" i="4"/>
  <c r="M37" i="4"/>
  <c r="B37" i="4" s="1"/>
  <c r="M36" i="4"/>
  <c r="M35" i="4"/>
  <c r="B35" i="4" s="1"/>
  <c r="M34" i="4"/>
  <c r="M33" i="4"/>
  <c r="M32" i="4"/>
  <c r="M31" i="4"/>
  <c r="M30" i="4"/>
  <c r="M29" i="4"/>
  <c r="M28" i="4"/>
  <c r="M27" i="4"/>
  <c r="M26" i="4"/>
  <c r="M25" i="4"/>
  <c r="B25" i="4" s="1"/>
  <c r="M24" i="4"/>
  <c r="M23" i="4"/>
  <c r="M22" i="4"/>
  <c r="B21" i="4" s="1"/>
  <c r="M21" i="4"/>
  <c r="M20" i="4"/>
  <c r="M19" i="4"/>
  <c r="M18" i="4"/>
  <c r="M17" i="4"/>
  <c r="M16" i="4"/>
  <c r="M15" i="4"/>
  <c r="B12" i="4"/>
  <c r="M49" i="3"/>
  <c r="M48" i="3"/>
  <c r="M47" i="3"/>
  <c r="M46" i="3"/>
  <c r="M45" i="3"/>
  <c r="B45" i="3" s="1"/>
  <c r="M43" i="3"/>
  <c r="M42" i="3"/>
  <c r="M41" i="3"/>
  <c r="B41" i="3" s="1"/>
  <c r="M40" i="3"/>
  <c r="M39" i="3"/>
  <c r="B39" i="3" s="1"/>
  <c r="M38" i="3"/>
  <c r="B37" i="3" s="1"/>
  <c r="M37" i="3"/>
  <c r="M36" i="3"/>
  <c r="M35" i="3"/>
  <c r="M34" i="3"/>
  <c r="M33" i="3"/>
  <c r="M32" i="3"/>
  <c r="M31" i="3"/>
  <c r="M30" i="3"/>
  <c r="M29" i="3"/>
  <c r="B29" i="3" s="1"/>
  <c r="M28" i="3"/>
  <c r="M27" i="3"/>
  <c r="B27" i="3" s="1"/>
  <c r="M26" i="3"/>
  <c r="B25" i="3" s="1"/>
  <c r="M25" i="3"/>
  <c r="M24" i="3"/>
  <c r="M23" i="3"/>
  <c r="M22" i="3"/>
  <c r="M21" i="3"/>
  <c r="B21" i="3"/>
  <c r="M20" i="3"/>
  <c r="M19" i="3"/>
  <c r="M18" i="3"/>
  <c r="M17" i="3"/>
  <c r="M15" i="3"/>
  <c r="B35" i="3" l="1"/>
  <c r="B45" i="4"/>
  <c r="B39" i="4"/>
  <c r="B29" i="4"/>
  <c r="B15" i="4"/>
  <c r="B15" i="3"/>
  <c r="M36" i="2"/>
  <c r="B36" i="2" s="1"/>
  <c r="M37" i="2"/>
  <c r="M26" i="2"/>
  <c r="B13" i="2"/>
  <c r="M44" i="2"/>
  <c r="M43" i="2"/>
  <c r="M42" i="2"/>
  <c r="B42" i="2" s="1"/>
  <c r="M41" i="2"/>
  <c r="M40" i="2"/>
  <c r="B40" i="2" s="1"/>
  <c r="M39" i="2"/>
  <c r="M38" i="2"/>
  <c r="B38" i="2" s="1"/>
  <c r="M35" i="2"/>
  <c r="M34" i="2"/>
  <c r="M33" i="2"/>
  <c r="M32" i="2"/>
  <c r="M31" i="2"/>
  <c r="M30" i="2"/>
  <c r="B30" i="2" s="1"/>
  <c r="M29" i="2"/>
  <c r="M28" i="2"/>
  <c r="M27" i="2"/>
  <c r="M25" i="2"/>
  <c r="M24" i="2"/>
  <c r="M23" i="2"/>
  <c r="M22" i="2"/>
  <c r="M21" i="2"/>
  <c r="M20" i="2"/>
  <c r="M19" i="2"/>
  <c r="M18" i="2"/>
  <c r="M17" i="2"/>
  <c r="M16" i="2"/>
  <c r="B16" i="2"/>
  <c r="B45" i="2" s="1"/>
  <c r="D54" i="2" s="1"/>
  <c r="M49" i="2"/>
  <c r="M50" i="2"/>
  <c r="M48" i="2"/>
  <c r="B46" i="2" s="1"/>
  <c r="M46" i="2"/>
  <c r="M47" i="2"/>
  <c r="B26" i="2"/>
  <c r="B22" i="2"/>
  <c r="B28" i="2"/>
  <c r="B44" i="3" l="1"/>
  <c r="B50" i="3" s="1"/>
  <c r="B44" i="4"/>
  <c r="B50" i="4" s="1"/>
  <c r="B51" i="2"/>
  <c r="D55" i="2" s="1"/>
  <c r="B9" i="3" l="1"/>
  <c r="B12" i="3" s="1"/>
</calcChain>
</file>

<file path=xl/sharedStrings.xml><?xml version="1.0" encoding="utf-8"?>
<sst xmlns="http://schemas.openxmlformats.org/spreadsheetml/2006/main" count="697" uniqueCount="67">
  <si>
    <t>回</t>
    <rPh sb="0" eb="1">
      <t>カイ</t>
    </rPh>
    <phoneticPr fontId="3"/>
  </si>
  <si>
    <t>円</t>
    <rPh sb="0" eb="1">
      <t>エン</t>
    </rPh>
    <phoneticPr fontId="3"/>
  </si>
  <si>
    <t>×</t>
    <phoneticPr fontId="3"/>
  </si>
  <si>
    <t>科目</t>
    <rPh sb="0" eb="2">
      <t>カモク</t>
    </rPh>
    <phoneticPr fontId="3"/>
  </si>
  <si>
    <t>＜収入＞</t>
    <rPh sb="1" eb="3">
      <t>シュウニュウ</t>
    </rPh>
    <phoneticPr fontId="3"/>
  </si>
  <si>
    <t>＜支出＞</t>
    <rPh sb="1" eb="3">
      <t>シシュツ</t>
    </rPh>
    <phoneticPr fontId="3"/>
  </si>
  <si>
    <t>@</t>
    <phoneticPr fontId="3"/>
  </si>
  <si>
    <t>２　負担金</t>
    <rPh sb="2" eb="5">
      <t>フタンキン</t>
    </rPh>
    <phoneticPr fontId="3"/>
  </si>
  <si>
    <t>３　その他</t>
    <rPh sb="4" eb="5">
      <t>タ</t>
    </rPh>
    <phoneticPr fontId="3"/>
  </si>
  <si>
    <t>計</t>
    <rPh sb="0" eb="1">
      <t>ケイ</t>
    </rPh>
    <phoneticPr fontId="3"/>
  </si>
  <si>
    <t>金額</t>
    <rPh sb="0" eb="2">
      <t>キンガク</t>
    </rPh>
    <phoneticPr fontId="3"/>
  </si>
  <si>
    <t>１　分担金</t>
    <rPh sb="2" eb="4">
      <t>ブンタン</t>
    </rPh>
    <rPh sb="4" eb="5">
      <t>キン</t>
    </rPh>
    <phoneticPr fontId="3"/>
  </si>
  <si>
    <t>東京都分担金</t>
    <rPh sb="0" eb="2">
      <t>トウキョウ</t>
    </rPh>
    <rPh sb="2" eb="3">
      <t>ト</t>
    </rPh>
    <rPh sb="3" eb="5">
      <t>ブンタン</t>
    </rPh>
    <rPh sb="5" eb="6">
      <t>キン</t>
    </rPh>
    <phoneticPr fontId="3"/>
  </si>
  <si>
    <t>内　　　　　容</t>
    <rPh sb="0" eb="1">
      <t>ナイ</t>
    </rPh>
    <rPh sb="6" eb="7">
      <t>カタチ</t>
    </rPh>
    <phoneticPr fontId="3"/>
  </si>
  <si>
    <t>事業番号</t>
    <rPh sb="0" eb="2">
      <t>ジギョウ</t>
    </rPh>
    <rPh sb="2" eb="4">
      <t>バンゴウ</t>
    </rPh>
    <phoneticPr fontId="3"/>
  </si>
  <si>
    <t>備　考</t>
    <rPh sb="0" eb="1">
      <t>ソノオ</t>
    </rPh>
    <rPh sb="2" eb="3">
      <t>コウ</t>
    </rPh>
    <phoneticPr fontId="3"/>
  </si>
  <si>
    <t>内　　　　容</t>
    <rPh sb="0" eb="1">
      <t>ナイ</t>
    </rPh>
    <rPh sb="5" eb="6">
      <t>カタチ</t>
    </rPh>
    <phoneticPr fontId="3"/>
  </si>
  <si>
    <t>主管団体名</t>
    <rPh sb="0" eb="2">
      <t>シュカン</t>
    </rPh>
    <rPh sb="2" eb="4">
      <t>ダンタイ</t>
    </rPh>
    <rPh sb="4" eb="5">
      <t>メイ</t>
    </rPh>
    <phoneticPr fontId="3"/>
  </si>
  <si>
    <t>地区体育協会名</t>
    <rPh sb="0" eb="2">
      <t>チク</t>
    </rPh>
    <rPh sb="2" eb="4">
      <t>タイイク</t>
    </rPh>
    <rPh sb="4" eb="6">
      <t>キョウカイ</t>
    </rPh>
    <rPh sb="6" eb="7">
      <t>メイ</t>
    </rPh>
    <phoneticPr fontId="3"/>
  </si>
  <si>
    <t>合　　計</t>
    <rPh sb="0" eb="1">
      <t>ゴウ</t>
    </rPh>
    <rPh sb="3" eb="4">
      <t>ケイ</t>
    </rPh>
    <phoneticPr fontId="3"/>
  </si>
  <si>
    <t>分担金支出　計</t>
    <rPh sb="0" eb="3">
      <t>ブンタンキン</t>
    </rPh>
    <rPh sb="3" eb="5">
      <t>シシュツ</t>
    </rPh>
    <rPh sb="6" eb="7">
      <t>ケイ</t>
    </rPh>
    <phoneticPr fontId="3"/>
  </si>
  <si>
    <t>☆</t>
    <phoneticPr fontId="3"/>
  </si>
  <si>
    <t>＜確認＞</t>
    <rPh sb="1" eb="3">
      <t>カクニン</t>
    </rPh>
    <phoneticPr fontId="3"/>
  </si>
  <si>
    <t>①分担金収入－分担金支出</t>
    <rPh sb="1" eb="4">
      <t>ブンタンキン</t>
    </rPh>
    <rPh sb="4" eb="6">
      <t>シュウニュウ</t>
    </rPh>
    <rPh sb="7" eb="10">
      <t>ブンタンキン</t>
    </rPh>
    <rPh sb="10" eb="12">
      <t>シシュツ</t>
    </rPh>
    <phoneticPr fontId="3"/>
  </si>
  <si>
    <t>②収入合計－支出合計</t>
    <rPh sb="1" eb="3">
      <t>シュウニュウ</t>
    </rPh>
    <rPh sb="3" eb="5">
      <t>ゴウケイ</t>
    </rPh>
    <rPh sb="6" eb="8">
      <t>シシュツ</t>
    </rPh>
    <rPh sb="8" eb="10">
      <t>ゴウケイ</t>
    </rPh>
    <phoneticPr fontId="3"/>
  </si>
  <si>
    <t>←　「０」より大きい値の時は残額があるので、
　収入を減らすか支出を増やすことになる。
　　 「０」より小さい値の時は、収入を増やすか
　支出を減らす必要あり。</t>
    <rPh sb="7" eb="8">
      <t>オオ</t>
    </rPh>
    <rPh sb="10" eb="11">
      <t>アタイ</t>
    </rPh>
    <rPh sb="12" eb="13">
      <t>トキ</t>
    </rPh>
    <rPh sb="14" eb="16">
      <t>ザンガク</t>
    </rPh>
    <rPh sb="24" eb="26">
      <t>シュウニュウ</t>
    </rPh>
    <rPh sb="27" eb="28">
      <t>ヘ</t>
    </rPh>
    <rPh sb="31" eb="33">
      <t>シシュツ</t>
    </rPh>
    <rPh sb="34" eb="35">
      <t>フ</t>
    </rPh>
    <rPh sb="52" eb="53">
      <t>チイ</t>
    </rPh>
    <rPh sb="55" eb="56">
      <t>アタイ</t>
    </rPh>
    <rPh sb="57" eb="58">
      <t>トキ</t>
    </rPh>
    <rPh sb="60" eb="62">
      <t>シュウニュウ</t>
    </rPh>
    <rPh sb="63" eb="64">
      <t>フ</t>
    </rPh>
    <rPh sb="69" eb="71">
      <t>シシュツ</t>
    </rPh>
    <rPh sb="72" eb="73">
      <t>ヘ</t>
    </rPh>
    <rPh sb="75" eb="77">
      <t>ヒツヨウ</t>
    </rPh>
    <phoneticPr fontId="3"/>
  </si>
  <si>
    <t>１　謝金等</t>
    <rPh sb="2" eb="3">
      <t>シャ</t>
    </rPh>
    <rPh sb="3" eb="4">
      <t>キン</t>
    </rPh>
    <rPh sb="4" eb="5">
      <t>トウ</t>
    </rPh>
    <phoneticPr fontId="3"/>
  </si>
  <si>
    <r>
      <rPr>
        <sz val="11"/>
        <rFont val="ＭＳ Ｐゴシック"/>
        <family val="3"/>
        <charset val="128"/>
      </rPr>
      <t>２　交通費</t>
    </r>
    <r>
      <rPr>
        <sz val="9"/>
        <rFont val="ＭＳ Ｐ明朝"/>
        <family val="1"/>
        <charset val="128"/>
      </rPr>
      <t/>
    </r>
    <rPh sb="2" eb="3">
      <t>コウ</t>
    </rPh>
    <rPh sb="3" eb="4">
      <t>ツウ</t>
    </rPh>
    <rPh sb="4" eb="5">
      <t>ヒ</t>
    </rPh>
    <phoneticPr fontId="3"/>
  </si>
  <si>
    <t>３　宿泊費</t>
    <rPh sb="2" eb="3">
      <t>ヤド</t>
    </rPh>
    <rPh sb="3" eb="4">
      <t>ハク</t>
    </rPh>
    <rPh sb="4" eb="5">
      <t>ヒ</t>
    </rPh>
    <phoneticPr fontId="3"/>
  </si>
  <si>
    <t>４　印刷製本費</t>
    <rPh sb="2" eb="3">
      <t>イン</t>
    </rPh>
    <rPh sb="3" eb="4">
      <t>サツ</t>
    </rPh>
    <rPh sb="4" eb="6">
      <t>セイホン</t>
    </rPh>
    <rPh sb="6" eb="7">
      <t>ヒ</t>
    </rPh>
    <phoneticPr fontId="3"/>
  </si>
  <si>
    <t>５　消耗品費</t>
    <rPh sb="2" eb="3">
      <t>ショウ</t>
    </rPh>
    <rPh sb="3" eb="4">
      <t>モウ</t>
    </rPh>
    <rPh sb="4" eb="5">
      <t>ヒン</t>
    </rPh>
    <rPh sb="5" eb="6">
      <t>ヒ</t>
    </rPh>
    <phoneticPr fontId="3"/>
  </si>
  <si>
    <t>６　使用料借上料</t>
    <rPh sb="2" eb="5">
      <t>シヨウリョウ</t>
    </rPh>
    <rPh sb="5" eb="7">
      <t>カリア</t>
    </rPh>
    <rPh sb="7" eb="8">
      <t>リョウ</t>
    </rPh>
    <phoneticPr fontId="3"/>
  </si>
  <si>
    <t>７　通信運搬費</t>
    <rPh sb="2" eb="4">
      <t>ツウシン</t>
    </rPh>
    <rPh sb="4" eb="6">
      <t>ウンパン</t>
    </rPh>
    <rPh sb="6" eb="7">
      <t>ヒ</t>
    </rPh>
    <phoneticPr fontId="3"/>
  </si>
  <si>
    <t>８　保険料</t>
    <rPh sb="2" eb="4">
      <t>ホケン</t>
    </rPh>
    <rPh sb="4" eb="5">
      <t>リョウ</t>
    </rPh>
    <phoneticPr fontId="3"/>
  </si>
  <si>
    <r>
      <t>９　雑役務費</t>
    </r>
    <r>
      <rPr>
        <sz val="11"/>
        <rFont val="ＭＳ Ｐ明朝"/>
        <family val="1"/>
        <charset val="128"/>
      </rPr>
      <t/>
    </r>
    <rPh sb="2" eb="3">
      <t>ザツ</t>
    </rPh>
    <rPh sb="3" eb="5">
      <t>エキム</t>
    </rPh>
    <rPh sb="5" eb="6">
      <t>ヒ</t>
    </rPh>
    <phoneticPr fontId="3"/>
  </si>
  <si>
    <t>10　分担金以外で支出するもの</t>
    <rPh sb="3" eb="6">
      <t>ブンタンキン</t>
    </rPh>
    <rPh sb="6" eb="8">
      <t>イガイ</t>
    </rPh>
    <rPh sb="9" eb="11">
      <t>シシュツ</t>
    </rPh>
    <phoneticPr fontId="3"/>
  </si>
  <si>
    <t>事 業 名</t>
    <rPh sb="0" eb="1">
      <t>コト</t>
    </rPh>
    <rPh sb="2" eb="3">
      <t>ゴウ</t>
    </rPh>
    <rPh sb="4" eb="5">
      <t>メイ</t>
    </rPh>
    <phoneticPr fontId="3"/>
  </si>
  <si>
    <t>第16号様式</t>
    <rPh sb="0" eb="1">
      <t>ダイ</t>
    </rPh>
    <rPh sb="3" eb="4">
      <t>ゴウ</t>
    </rPh>
    <rPh sb="4" eb="6">
      <t>ヨウシキ</t>
    </rPh>
    <phoneticPr fontId="3"/>
  </si>
  <si>
    <t>令和２年度ジュニア育成地域推進事業　収支予算変更書</t>
    <rPh sb="22" eb="24">
      <t>ヘンコウ</t>
    </rPh>
    <phoneticPr fontId="3"/>
  </si>
  <si>
    <t>●●区体育協会</t>
    <rPh sb="2" eb="3">
      <t>ク</t>
    </rPh>
    <rPh sb="3" eb="5">
      <t>タイイク</t>
    </rPh>
    <rPh sb="5" eb="7">
      <t>キョウカイ</t>
    </rPh>
    <phoneticPr fontId="3"/>
  </si>
  <si>
    <t>●●区陸上競技連盟</t>
    <rPh sb="2" eb="3">
      <t>ク</t>
    </rPh>
    <rPh sb="3" eb="5">
      <t>リクジョウ</t>
    </rPh>
    <rPh sb="5" eb="7">
      <t>キョウギ</t>
    </rPh>
    <rPh sb="7" eb="9">
      <t>レンメイ</t>
    </rPh>
    <phoneticPr fontId="3"/>
  </si>
  <si>
    <t>ｈ</t>
    <phoneticPr fontId="3"/>
  </si>
  <si>
    <t>補助役員</t>
    <rPh sb="0" eb="2">
      <t>ホジョ</t>
    </rPh>
    <rPh sb="2" eb="4">
      <t>ヤクイン</t>
    </rPh>
    <phoneticPr fontId="3"/>
  </si>
  <si>
    <t>人</t>
    <rPh sb="0" eb="1">
      <t>ニン</t>
    </rPh>
    <phoneticPr fontId="3"/>
  </si>
  <si>
    <t>周知用チラシ印刷代</t>
    <rPh sb="0" eb="3">
      <t>シュウチヨウ</t>
    </rPh>
    <rPh sb="6" eb="8">
      <t>インサツ</t>
    </rPh>
    <rPh sb="8" eb="9">
      <t>ダイ</t>
    </rPh>
    <phoneticPr fontId="3"/>
  </si>
  <si>
    <t>式</t>
    <rPh sb="0" eb="1">
      <t>シキ</t>
    </rPh>
    <phoneticPr fontId="3"/>
  </si>
  <si>
    <t>オンライン用スタジオ代</t>
    <rPh sb="5" eb="6">
      <t>ヨウ</t>
    </rPh>
    <rPh sb="10" eb="11">
      <t>ダイ</t>
    </rPh>
    <phoneticPr fontId="3"/>
  </si>
  <si>
    <t>ジュニア陸上教室</t>
    <rPh sb="4" eb="6">
      <t>リクジョウ</t>
    </rPh>
    <rPh sb="6" eb="8">
      <t>キョウシツ</t>
    </rPh>
    <phoneticPr fontId="3"/>
  </si>
  <si>
    <t>参加者保険料</t>
    <rPh sb="0" eb="3">
      <t>サンカシャ</t>
    </rPh>
    <rPh sb="3" eb="6">
      <t>ホケンリョウ</t>
    </rPh>
    <phoneticPr fontId="3"/>
  </si>
  <si>
    <t>名</t>
    <rPh sb="0" eb="1">
      <t>メイ</t>
    </rPh>
    <phoneticPr fontId="3"/>
  </si>
  <si>
    <t>×</t>
    <phoneticPr fontId="3"/>
  </si>
  <si>
    <t>飲料（熱中症対策用）</t>
    <rPh sb="0" eb="2">
      <t>インリョウ</t>
    </rPh>
    <rPh sb="3" eb="5">
      <t>ネッチュウ</t>
    </rPh>
    <rPh sb="5" eb="6">
      <t>ショウ</t>
    </rPh>
    <rPh sb="6" eb="9">
      <t>タイサクヨウ</t>
    </rPh>
    <phoneticPr fontId="3"/>
  </si>
  <si>
    <t>事務費</t>
    <rPh sb="0" eb="3">
      <t>ジムヒ</t>
    </rPh>
    <phoneticPr fontId="3"/>
  </si>
  <si>
    <t>事務用品一式</t>
    <rPh sb="0" eb="2">
      <t>ジム</t>
    </rPh>
    <rPh sb="2" eb="4">
      <t>ヨウヒン</t>
    </rPh>
    <rPh sb="4" eb="6">
      <t>イッシキ</t>
    </rPh>
    <phoneticPr fontId="3"/>
  </si>
  <si>
    <t>レターパック</t>
    <phoneticPr fontId="3"/>
  </si>
  <si>
    <t>枚</t>
    <rPh sb="0" eb="1">
      <t>マイ</t>
    </rPh>
    <phoneticPr fontId="3"/>
  </si>
  <si>
    <t>ヘッドマイク（オンライン用）</t>
    <rPh sb="12" eb="13">
      <t>ヨウ</t>
    </rPh>
    <phoneticPr fontId="3"/>
  </si>
  <si>
    <t>特別講師（オンライン）</t>
    <rPh sb="0" eb="2">
      <t>トクベツ</t>
    </rPh>
    <rPh sb="2" eb="4">
      <t>コウシ</t>
    </rPh>
    <phoneticPr fontId="3"/>
  </si>
  <si>
    <r>
      <t>令和２年度ジュニア育成地域推進事業　収支予算変更書</t>
    </r>
    <r>
      <rPr>
        <b/>
        <sz val="14"/>
        <rFont val="ＭＳ Ｐゴシック"/>
        <family val="3"/>
        <charset val="128"/>
      </rPr>
      <t>（記入例）</t>
    </r>
    <rPh sb="22" eb="24">
      <t>ヘンコウ</t>
    </rPh>
    <rPh sb="26" eb="28">
      <t>キニュウ</t>
    </rPh>
    <rPh sb="28" eb="29">
      <t>レイ</t>
    </rPh>
    <phoneticPr fontId="3"/>
  </si>
  <si>
    <t>ＰＣ（オンライン用）</t>
    <rPh sb="8" eb="9">
      <t>ヨウ</t>
    </rPh>
    <phoneticPr fontId="3"/>
  </si>
  <si>
    <t>●●区体育協会負担</t>
    <rPh sb="2" eb="3">
      <t>ク</t>
    </rPh>
    <rPh sb="3" eb="5">
      <t>タイイク</t>
    </rPh>
    <rPh sb="5" eb="7">
      <t>キョウカイ</t>
    </rPh>
    <rPh sb="7" eb="9">
      <t>フタン</t>
    </rPh>
    <phoneticPr fontId="3"/>
  </si>
  <si>
    <t>指導者</t>
    <rPh sb="0" eb="3">
      <t>シドウシャ</t>
    </rPh>
    <phoneticPr fontId="3"/>
  </si>
  <si>
    <t>人</t>
    <rPh sb="0" eb="1">
      <t>ニン</t>
    </rPh>
    <phoneticPr fontId="3"/>
  </si>
  <si>
    <t>連盟負担</t>
    <rPh sb="0" eb="2">
      <t>レンメイ</t>
    </rPh>
    <rPh sb="2" eb="4">
      <t>フタン</t>
    </rPh>
    <phoneticPr fontId="3"/>
  </si>
  <si>
    <t>オンライン</t>
    <phoneticPr fontId="3"/>
  </si>
  <si>
    <t>区立競技場</t>
    <rPh sb="0" eb="2">
      <t>クリツ</t>
    </rPh>
    <rPh sb="2" eb="5">
      <t>キョウギジョウ</t>
    </rPh>
    <phoneticPr fontId="3"/>
  </si>
  <si>
    <t>ｈ</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</si>
</sst>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9"/>
      <name val="ＭＳ Ｐゴシック"/>
      <family val="3"/>
      <charset val="128"/>
    </font>
    <font>
      <sz val="9"/>
      <name val="ＭＳ Ｐ明朝"/>
      <family val="1"/>
      <charset val="128"/>
    </font>
    <font>
      <sz val="10"/>
      <name val="ＭＳ Ｐゴシック"/>
      <family val="3"/>
      <charset val="128"/>
    </font>
    <font>
      <sz val="12"/>
      <name val="ＭＳ Ｐゴシック"/>
      <family val="3"/>
      <charset val="128"/>
    </font>
    <font>
      <sz val="14"/>
      <name val="ＭＳ Ｐゴシック"/>
      <family val="3"/>
      <charset val="128"/>
    </font>
    <font>
      <b/>
      <sz val="14"/>
      <name val="ＭＳ Ｐゴシック"/>
      <family val="3"/>
      <charset val="128"/>
    </font>
    <font>
      <b/>
      <sz val="12"/>
      <name val="HG丸ｺﾞｼｯｸM-PRO"/>
      <family val="3"/>
      <charset val="128"/>
    </font>
  </fonts>
  <fills count="5">
    <fill>
      <patternFill patternType="none"/>
    </fill>
    <fill>
      <patternFill patternType="gray125"/>
    </fill>
    <fill>
      <patternFill patternType="solid">
        <fgColor indexed="41"/>
        <bgColor indexed="64"/>
      </patternFill>
    </fill>
    <fill>
      <patternFill patternType="solid">
        <fgColor indexed="13"/>
        <bgColor indexed="64"/>
      </patternFill>
    </fill>
    <fill>
      <patternFill patternType="solid">
        <fgColor indexed="42"/>
        <bgColor indexed="64"/>
      </patternFill>
    </fill>
  </fills>
  <borders count="7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diagonal/>
    </border>
    <border>
      <left style="thin">
        <color indexed="64"/>
      </left>
      <right/>
      <top style="double">
        <color indexed="64"/>
      </top>
      <bottom/>
      <diagonal/>
    </border>
    <border>
      <left style="thin">
        <color indexed="64"/>
      </left>
      <right/>
      <top/>
      <bottom style="medium">
        <color indexed="64"/>
      </bottom>
      <diagonal/>
    </border>
    <border>
      <left/>
      <right/>
      <top style="double">
        <color indexed="64"/>
      </top>
      <bottom/>
      <diagonal/>
    </border>
    <border>
      <left/>
      <right style="medium">
        <color indexed="64"/>
      </right>
      <top style="double">
        <color indexed="64"/>
      </top>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double">
        <color indexed="64"/>
      </top>
      <bottom/>
      <diagonal/>
    </border>
    <border>
      <left style="medium">
        <color indexed="64"/>
      </left>
      <right style="thin">
        <color indexed="64"/>
      </right>
      <top/>
      <bottom style="medium">
        <color indexed="64"/>
      </bottom>
      <diagonal/>
    </border>
    <border>
      <left style="thin">
        <color indexed="64"/>
      </left>
      <right style="thin">
        <color indexed="64"/>
      </right>
      <top style="double">
        <color indexed="64"/>
      </top>
      <bottom/>
      <diagonal/>
    </border>
    <border>
      <left style="medium">
        <color indexed="64"/>
      </left>
      <right style="thin">
        <color indexed="64"/>
      </right>
      <top/>
      <bottom style="double">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style="medium">
        <color indexed="64"/>
      </bottom>
      <diagonal/>
    </border>
    <border>
      <left/>
      <right style="thin">
        <color indexed="64"/>
      </right>
      <top/>
      <bottom style="hair">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style="hair">
        <color indexed="64"/>
      </top>
      <bottom style="double">
        <color indexed="64"/>
      </bottom>
      <diagonal/>
    </border>
    <border>
      <left style="medium">
        <color indexed="64"/>
      </left>
      <right/>
      <top/>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cellStyleXfs>
  <cellXfs count="271">
    <xf numFmtId="0" fontId="0" fillId="0" borderId="0" xfId="0">
      <alignment vertical="center"/>
    </xf>
    <xf numFmtId="0" fontId="7" fillId="0" borderId="0" xfId="0" applyFont="1" applyFill="1" applyBorder="1" applyAlignment="1" applyProtection="1">
      <alignment vertical="center"/>
      <protection locked="0"/>
    </xf>
    <xf numFmtId="0" fontId="0" fillId="0" borderId="0" xfId="0" applyProtection="1">
      <alignment vertical="center"/>
      <protection locked="0"/>
    </xf>
    <xf numFmtId="0" fontId="8" fillId="0" borderId="0" xfId="0" applyFont="1" applyAlignment="1" applyProtection="1">
      <alignment vertical="top"/>
      <protection locked="0"/>
    </xf>
    <xf numFmtId="0" fontId="6" fillId="0" borderId="0" xfId="0" applyFont="1" applyFill="1" applyBorder="1" applyAlignment="1" applyProtection="1">
      <alignment vertical="center"/>
      <protection locked="0"/>
    </xf>
    <xf numFmtId="0" fontId="6" fillId="0" borderId="1" xfId="0" applyFont="1" applyFill="1" applyBorder="1" applyAlignment="1" applyProtection="1">
      <protection locked="0"/>
    </xf>
    <xf numFmtId="0" fontId="6" fillId="0" borderId="1" xfId="0" applyFont="1" applyFill="1" applyBorder="1" applyAlignment="1" applyProtection="1">
      <alignment vertical="center"/>
      <protection locked="0"/>
    </xf>
    <xf numFmtId="0" fontId="0" fillId="0" borderId="1" xfId="0" applyBorder="1" applyAlignment="1" applyProtection="1">
      <alignment vertical="center"/>
      <protection locked="0"/>
    </xf>
    <xf numFmtId="0" fontId="0" fillId="0" borderId="0" xfId="0" applyAlignment="1" applyProtection="1">
      <alignment vertical="center"/>
      <protection locked="0"/>
    </xf>
    <xf numFmtId="0" fontId="0" fillId="0" borderId="0" xfId="0" applyFill="1" applyBorder="1" applyAlignment="1" applyProtection="1">
      <alignment horizontal="distributed" vertical="center"/>
      <protection locked="0"/>
    </xf>
    <xf numFmtId="0" fontId="0" fillId="0" borderId="0" xfId="0" applyFill="1" applyBorder="1" applyAlignment="1" applyProtection="1">
      <alignment vertical="center"/>
      <protection locked="0"/>
    </xf>
    <xf numFmtId="0" fontId="0" fillId="0" borderId="0" xfId="0" applyBorder="1" applyAlignment="1" applyProtection="1">
      <alignment vertical="center"/>
      <protection locked="0"/>
    </xf>
    <xf numFmtId="0" fontId="0" fillId="0" borderId="2" xfId="0" applyFill="1" applyBorder="1" applyAlignment="1" applyProtection="1">
      <alignment vertical="center"/>
      <protection locked="0"/>
    </xf>
    <xf numFmtId="0" fontId="0" fillId="2" borderId="3" xfId="0" applyFill="1" applyBorder="1" applyAlignment="1" applyProtection="1">
      <alignment horizontal="distributed" vertical="center"/>
      <protection locked="0"/>
    </xf>
    <xf numFmtId="0" fontId="0" fillId="2" borderId="4" xfId="0" applyFill="1" applyBorder="1" applyAlignment="1" applyProtection="1">
      <alignment horizontal="distributed" vertical="center"/>
      <protection locked="0"/>
    </xf>
    <xf numFmtId="0" fontId="0" fillId="2" borderId="5" xfId="0" applyFill="1" applyBorder="1" applyAlignment="1" applyProtection="1">
      <alignment vertical="center"/>
      <protection locked="0"/>
    </xf>
    <xf numFmtId="0" fontId="1" fillId="2" borderId="3" xfId="2" applyFont="1" applyFill="1" applyBorder="1" applyAlignment="1" applyProtection="1">
      <alignment horizontal="distributed" vertical="center" shrinkToFit="1"/>
      <protection locked="0"/>
    </xf>
    <xf numFmtId="38" fontId="2" fillId="0" borderId="4" xfId="1" applyFont="1" applyFill="1" applyBorder="1" applyAlignment="1" applyProtection="1">
      <alignment vertical="center" shrinkToFit="1"/>
      <protection locked="0"/>
    </xf>
    <xf numFmtId="0" fontId="2" fillId="0" borderId="5" xfId="2" applyFont="1" applyFill="1" applyBorder="1" applyAlignment="1" applyProtection="1">
      <alignment horizontal="center" vertical="center" shrinkToFit="1"/>
      <protection locked="0"/>
    </xf>
    <xf numFmtId="0" fontId="1" fillId="2" borderId="6" xfId="2" applyFont="1" applyFill="1" applyBorder="1" applyAlignment="1" applyProtection="1">
      <alignment horizontal="distributed" vertical="center" shrinkToFit="1"/>
      <protection locked="0"/>
    </xf>
    <xf numFmtId="38" fontId="2" fillId="0" borderId="7" xfId="1" applyNumberFormat="1" applyFont="1" applyFill="1" applyBorder="1" applyAlignment="1" applyProtection="1">
      <alignment vertical="center" shrinkToFit="1"/>
      <protection locked="0"/>
    </xf>
    <xf numFmtId="0" fontId="2" fillId="0" borderId="8" xfId="2" applyFont="1" applyFill="1" applyBorder="1" applyAlignment="1" applyProtection="1">
      <alignment horizontal="center" vertical="center" shrinkToFit="1"/>
      <protection locked="0"/>
    </xf>
    <xf numFmtId="38" fontId="2" fillId="0" borderId="7" xfId="2" applyNumberFormat="1" applyFont="1" applyFill="1" applyBorder="1" applyAlignment="1" applyProtection="1">
      <alignment vertical="center" shrinkToFit="1"/>
      <protection locked="0"/>
    </xf>
    <xf numFmtId="0" fontId="0" fillId="2" borderId="9" xfId="0" applyFill="1" applyBorder="1" applyAlignment="1" applyProtection="1">
      <alignment horizontal="center" vertical="center"/>
      <protection locked="0"/>
    </xf>
    <xf numFmtId="0" fontId="2" fillId="0" borderId="10" xfId="2" applyFont="1" applyFill="1" applyBorder="1" applyAlignment="1" applyProtection="1">
      <alignment horizontal="center" vertical="center" shrinkToFit="1"/>
      <protection locked="0"/>
    </xf>
    <xf numFmtId="0" fontId="1" fillId="0" borderId="0" xfId="2" applyFont="1" applyFill="1" applyBorder="1" applyAlignment="1" applyProtection="1">
      <alignment vertical="center" shrinkToFit="1"/>
      <protection locked="0"/>
    </xf>
    <xf numFmtId="0" fontId="1" fillId="0" borderId="0" xfId="2" applyFill="1" applyBorder="1" applyAlignment="1" applyProtection="1">
      <alignment vertical="center" shrinkToFit="1"/>
      <protection locked="0"/>
    </xf>
    <xf numFmtId="3" fontId="1" fillId="0" borderId="0" xfId="2" applyNumberFormat="1" applyFill="1" applyBorder="1" applyAlignment="1" applyProtection="1">
      <alignment vertical="center" shrinkToFit="1"/>
      <protection locked="0"/>
    </xf>
    <xf numFmtId="0" fontId="1" fillId="0" borderId="0" xfId="2" applyFill="1" applyBorder="1" applyAlignment="1" applyProtection="1">
      <alignment horizontal="center" vertical="center" shrinkToFit="1"/>
      <protection locked="0"/>
    </xf>
    <xf numFmtId="0" fontId="0" fillId="0" borderId="0" xfId="0" applyBorder="1" applyProtection="1">
      <alignment vertical="center"/>
      <protection locked="0"/>
    </xf>
    <xf numFmtId="0" fontId="2" fillId="3" borderId="11" xfId="2" applyFont="1" applyFill="1" applyBorder="1" applyAlignment="1" applyProtection="1">
      <alignment horizontal="distributed" vertical="center" shrinkToFit="1"/>
      <protection locked="0"/>
    </xf>
    <xf numFmtId="0" fontId="2" fillId="3" borderId="12" xfId="2" applyFont="1" applyFill="1" applyBorder="1" applyAlignment="1" applyProtection="1">
      <alignment horizontal="distributed" vertical="center" shrinkToFit="1"/>
      <protection locked="0"/>
    </xf>
    <xf numFmtId="38" fontId="2" fillId="0" borderId="13" xfId="1" applyFont="1" applyFill="1" applyBorder="1" applyAlignment="1" applyProtection="1">
      <alignment vertical="center" shrinkToFit="1"/>
      <protection locked="0"/>
    </xf>
    <xf numFmtId="38" fontId="2" fillId="0" borderId="16" xfId="1" applyFont="1" applyFill="1" applyBorder="1" applyAlignment="1" applyProtection="1">
      <alignment vertical="center" shrinkToFit="1"/>
      <protection locked="0"/>
    </xf>
    <xf numFmtId="38" fontId="2" fillId="0" borderId="19" xfId="1" applyFont="1" applyFill="1" applyBorder="1" applyAlignment="1" applyProtection="1">
      <alignment vertical="center" shrinkToFit="1"/>
      <protection locked="0"/>
    </xf>
    <xf numFmtId="38" fontId="2" fillId="0" borderId="21" xfId="1" applyFont="1" applyFill="1" applyBorder="1" applyAlignment="1" applyProtection="1">
      <alignment horizontal="center" vertical="center" shrinkToFit="1"/>
      <protection locked="0"/>
    </xf>
    <xf numFmtId="38" fontId="2" fillId="0" borderId="10" xfId="1" applyFont="1" applyFill="1" applyBorder="1" applyAlignment="1" applyProtection="1">
      <alignment horizontal="right" vertical="center" shrinkToFit="1"/>
      <protection locked="0"/>
    </xf>
    <xf numFmtId="38" fontId="2" fillId="0" borderId="22" xfId="1" applyFont="1" applyFill="1" applyBorder="1" applyAlignment="1" applyProtection="1">
      <alignment vertical="center" shrinkToFit="1"/>
      <protection locked="0"/>
    </xf>
    <xf numFmtId="38" fontId="2" fillId="0" borderId="23" xfId="1" applyFont="1" applyFill="1" applyBorder="1" applyAlignment="1" applyProtection="1">
      <alignment vertical="center" shrinkToFit="1"/>
      <protection locked="0"/>
    </xf>
    <xf numFmtId="38" fontId="2" fillId="0" borderId="24" xfId="1" applyFont="1" applyFill="1" applyBorder="1" applyAlignment="1" applyProtection="1">
      <alignment vertical="center" shrinkToFit="1"/>
      <protection locked="0"/>
    </xf>
    <xf numFmtId="0" fontId="2" fillId="0" borderId="0" xfId="2" applyFont="1" applyFill="1" applyBorder="1" applyAlignment="1" applyProtection="1">
      <alignment vertical="top" wrapText="1" shrinkToFit="1"/>
      <protection locked="0"/>
    </xf>
    <xf numFmtId="0" fontId="2" fillId="0" borderId="0" xfId="2" applyFont="1" applyFill="1" applyBorder="1" applyAlignment="1" applyProtection="1">
      <alignment vertical="center" shrinkToFit="1"/>
      <protection locked="0"/>
    </xf>
    <xf numFmtId="0" fontId="2" fillId="0" borderId="0" xfId="2" applyFont="1" applyFill="1" applyBorder="1" applyAlignment="1" applyProtection="1">
      <alignment vertical="top" shrinkToFit="1"/>
      <protection locked="0"/>
    </xf>
    <xf numFmtId="38" fontId="2" fillId="0" borderId="0" xfId="1" applyFont="1" applyFill="1" applyBorder="1" applyAlignment="1" applyProtection="1">
      <alignment vertical="center" shrinkToFit="1"/>
      <protection locked="0"/>
    </xf>
    <xf numFmtId="38" fontId="4" fillId="0" borderId="0" xfId="1" applyFont="1" applyFill="1" applyBorder="1" applyAlignment="1" applyProtection="1">
      <alignment vertical="center"/>
      <protection locked="0"/>
    </xf>
    <xf numFmtId="38" fontId="0" fillId="0" borderId="0" xfId="1" applyFont="1" applyFill="1" applyBorder="1" applyAlignment="1" applyProtection="1">
      <alignment vertical="center"/>
      <protection locked="0"/>
    </xf>
    <xf numFmtId="0" fontId="5" fillId="0" borderId="0" xfId="2" applyFont="1" applyFill="1" applyBorder="1" applyAlignment="1" applyProtection="1">
      <alignment vertical="top" wrapText="1" shrinkToFit="1"/>
      <protection locked="0"/>
    </xf>
    <xf numFmtId="0" fontId="5" fillId="0" borderId="0" xfId="0" applyFont="1" applyFill="1" applyBorder="1" applyAlignment="1" applyProtection="1">
      <alignment vertical="top"/>
      <protection locked="0"/>
    </xf>
    <xf numFmtId="38" fontId="2" fillId="0" borderId="0" xfId="1" applyFont="1" applyFill="1" applyBorder="1" applyAlignment="1" applyProtection="1">
      <alignment vertical="center"/>
      <protection locked="0"/>
    </xf>
    <xf numFmtId="38" fontId="2" fillId="0" borderId="0" xfId="2" applyNumberFormat="1" applyFont="1" applyFill="1" applyBorder="1" applyAlignment="1" applyProtection="1">
      <alignment vertical="top" wrapText="1" shrinkToFit="1"/>
      <protection locked="0"/>
    </xf>
    <xf numFmtId="0" fontId="0" fillId="0" borderId="0" xfId="0" applyFill="1" applyBorder="1" applyProtection="1">
      <alignment vertical="center"/>
      <protection locked="0"/>
    </xf>
    <xf numFmtId="38" fontId="2" fillId="0" borderId="21" xfId="2" applyNumberFormat="1" applyFont="1" applyFill="1" applyBorder="1" applyAlignment="1" applyProtection="1">
      <alignment vertical="center" shrinkToFit="1"/>
    </xf>
    <xf numFmtId="38" fontId="2" fillId="0" borderId="21" xfId="1" applyFont="1" applyFill="1" applyBorder="1" applyAlignment="1" applyProtection="1">
      <alignment vertical="center" shrinkToFit="1"/>
    </xf>
    <xf numFmtId="0" fontId="2" fillId="0" borderId="13" xfId="1" applyNumberFormat="1" applyFont="1" applyFill="1" applyBorder="1" applyAlignment="1" applyProtection="1">
      <alignment vertical="center" shrinkToFit="1"/>
      <protection locked="0"/>
    </xf>
    <xf numFmtId="0" fontId="2" fillId="0" borderId="16" xfId="1" applyNumberFormat="1" applyFont="1" applyFill="1" applyBorder="1" applyAlignment="1" applyProtection="1">
      <alignment vertical="center" shrinkToFit="1"/>
      <protection locked="0"/>
    </xf>
    <xf numFmtId="0" fontId="2" fillId="0" borderId="19" xfId="1" applyNumberFormat="1" applyFont="1" applyFill="1" applyBorder="1" applyAlignment="1" applyProtection="1">
      <alignment vertical="center" shrinkToFit="1"/>
      <protection locked="0"/>
    </xf>
    <xf numFmtId="0" fontId="2" fillId="0" borderId="24" xfId="1" applyNumberFormat="1" applyFont="1" applyFill="1" applyBorder="1" applyAlignment="1" applyProtection="1">
      <alignment vertical="center" shrinkToFit="1"/>
      <protection locked="0"/>
    </xf>
    <xf numFmtId="0" fontId="0" fillId="4" borderId="26" xfId="1" applyNumberFormat="1" applyFont="1" applyFill="1" applyBorder="1" applyAlignment="1" applyProtection="1">
      <alignment vertical="center"/>
    </xf>
    <xf numFmtId="0" fontId="0" fillId="4" borderId="27" xfId="1" applyNumberFormat="1" applyFont="1" applyFill="1" applyBorder="1" applyAlignment="1" applyProtection="1">
      <alignment vertical="center"/>
    </xf>
    <xf numFmtId="0" fontId="0" fillId="4" borderId="28" xfId="1" applyNumberFormat="1" applyFont="1" applyFill="1" applyBorder="1" applyAlignment="1" applyProtection="1">
      <alignment vertical="center"/>
    </xf>
    <xf numFmtId="0" fontId="0" fillId="4" borderId="29" xfId="1" applyNumberFormat="1" applyFont="1" applyFill="1" applyBorder="1" applyAlignment="1" applyProtection="1">
      <alignment vertical="center"/>
    </xf>
    <xf numFmtId="0" fontId="0" fillId="4" borderId="30" xfId="1" applyNumberFormat="1" applyFont="1" applyFill="1" applyBorder="1" applyAlignment="1" applyProtection="1">
      <alignment vertical="center"/>
    </xf>
    <xf numFmtId="38" fontId="0" fillId="0" borderId="0" xfId="0" applyNumberFormat="1" applyProtection="1">
      <alignment vertical="center"/>
    </xf>
    <xf numFmtId="0" fontId="0" fillId="3" borderId="31" xfId="0" applyFill="1" applyBorder="1" applyAlignment="1" applyProtection="1">
      <alignment horizontal="center" vertical="center"/>
      <protection locked="0"/>
    </xf>
    <xf numFmtId="0" fontId="6" fillId="3" borderId="9" xfId="2" applyFont="1" applyFill="1" applyBorder="1" applyAlignment="1" applyProtection="1">
      <alignment horizontal="center" vertical="center" shrinkToFit="1"/>
      <protection locked="0"/>
    </xf>
    <xf numFmtId="38" fontId="2" fillId="0" borderId="19" xfId="1" applyFont="1" applyFill="1" applyBorder="1" applyAlignment="1" applyProtection="1">
      <alignment horizontal="center" vertical="center" shrinkToFit="1"/>
      <protection locked="0"/>
    </xf>
    <xf numFmtId="0" fontId="2" fillId="0" borderId="65" xfId="1" applyNumberFormat="1" applyFont="1" applyFill="1" applyBorder="1" applyAlignment="1" applyProtection="1">
      <alignment vertical="center" shrinkToFit="1"/>
      <protection locked="0"/>
    </xf>
    <xf numFmtId="0" fontId="2" fillId="0" borderId="66" xfId="1" applyNumberFormat="1" applyFont="1" applyFill="1" applyBorder="1" applyAlignment="1" applyProtection="1">
      <alignment vertical="center" shrinkToFit="1"/>
      <protection locked="0"/>
    </xf>
    <xf numFmtId="0" fontId="2" fillId="0" borderId="67" xfId="1" applyNumberFormat="1" applyFont="1" applyFill="1" applyBorder="1" applyAlignment="1" applyProtection="1">
      <alignment vertical="center" shrinkToFit="1"/>
      <protection locked="0"/>
    </xf>
    <xf numFmtId="0" fontId="2" fillId="0" borderId="68" xfId="1" applyNumberFormat="1" applyFont="1" applyFill="1" applyBorder="1" applyAlignment="1" applyProtection="1">
      <alignment vertical="center" shrinkToFit="1"/>
      <protection locked="0"/>
    </xf>
    <xf numFmtId="0" fontId="2" fillId="0" borderId="70" xfId="1" applyNumberFormat="1" applyFont="1" applyFill="1" applyBorder="1" applyAlignment="1" applyProtection="1">
      <alignment vertical="center" shrinkToFit="1"/>
      <protection locked="0"/>
    </xf>
    <xf numFmtId="0" fontId="2" fillId="0" borderId="71" xfId="1" applyNumberFormat="1" applyFont="1" applyFill="1" applyBorder="1" applyAlignment="1" applyProtection="1">
      <alignment vertical="center" shrinkToFit="1"/>
      <protection locked="0"/>
    </xf>
    <xf numFmtId="38" fontId="2" fillId="0" borderId="13" xfId="1" applyFont="1" applyFill="1" applyBorder="1" applyAlignment="1" applyProtection="1">
      <alignment horizontal="center" vertical="center" shrinkToFit="1"/>
      <protection locked="0"/>
    </xf>
    <xf numFmtId="38" fontId="2" fillId="0" borderId="16" xfId="1" applyFont="1" applyFill="1" applyBorder="1" applyAlignment="1" applyProtection="1">
      <alignment horizontal="center" vertical="center" shrinkToFit="1"/>
      <protection locked="0"/>
    </xf>
    <xf numFmtId="38" fontId="2" fillId="0" borderId="24" xfId="1" applyFont="1" applyFill="1" applyBorder="1" applyAlignment="1" applyProtection="1">
      <alignment horizontal="center" vertical="center" shrinkToFit="1"/>
      <protection locked="0"/>
    </xf>
    <xf numFmtId="38" fontId="4" fillId="0" borderId="25" xfId="1" applyFont="1" applyBorder="1" applyAlignment="1" applyProtection="1">
      <alignment horizontal="center" vertical="center"/>
      <protection locked="0"/>
    </xf>
    <xf numFmtId="38" fontId="4" fillId="0" borderId="17" xfId="1" applyFont="1" applyBorder="1" applyAlignment="1" applyProtection="1">
      <alignment horizontal="center" vertical="center"/>
      <protection locked="0"/>
    </xf>
    <xf numFmtId="38" fontId="2" fillId="0" borderId="20" xfId="1" applyFont="1" applyFill="1" applyBorder="1" applyAlignment="1" applyProtection="1">
      <alignment horizontal="center" vertical="center" shrinkToFit="1"/>
      <protection locked="0"/>
    </xf>
    <xf numFmtId="38" fontId="2" fillId="0" borderId="18" xfId="1" applyFont="1" applyFill="1" applyBorder="1" applyAlignment="1" applyProtection="1">
      <alignment horizontal="center" vertical="center" shrinkToFit="1"/>
      <protection locked="0"/>
    </xf>
    <xf numFmtId="38" fontId="2" fillId="0" borderId="15" xfId="1" applyFont="1" applyFill="1" applyBorder="1" applyAlignment="1" applyProtection="1">
      <alignment horizontal="center" vertical="center" shrinkToFit="1"/>
      <protection locked="0"/>
    </xf>
    <xf numFmtId="38" fontId="2" fillId="0" borderId="19" xfId="1" applyFont="1" applyFill="1" applyBorder="1" applyAlignment="1" applyProtection="1">
      <alignment horizontal="center" vertical="center" shrinkToFit="1"/>
      <protection locked="0"/>
    </xf>
    <xf numFmtId="38" fontId="4" fillId="0" borderId="14" xfId="1" applyFont="1" applyBorder="1" applyAlignment="1" applyProtection="1">
      <alignment horizontal="center" vertical="center"/>
      <protection locked="0"/>
    </xf>
    <xf numFmtId="38" fontId="4" fillId="0" borderId="20" xfId="1" applyFont="1" applyBorder="1" applyAlignment="1" applyProtection="1">
      <alignment horizontal="center" vertical="center"/>
      <protection locked="0"/>
    </xf>
    <xf numFmtId="38" fontId="2" fillId="0" borderId="22" xfId="1" applyFont="1" applyFill="1" applyBorder="1" applyAlignment="1" applyProtection="1">
      <alignment horizontal="center" vertical="center" shrinkToFit="1"/>
      <protection locked="0"/>
    </xf>
    <xf numFmtId="38" fontId="2" fillId="0" borderId="62" xfId="1" applyFont="1" applyFill="1" applyBorder="1" applyAlignment="1" applyProtection="1">
      <alignment horizontal="center" vertical="center" shrinkToFit="1"/>
      <protection locked="0"/>
    </xf>
    <xf numFmtId="38" fontId="2" fillId="0" borderId="63" xfId="1" applyFont="1" applyFill="1" applyBorder="1" applyAlignment="1" applyProtection="1">
      <alignment horizontal="center" vertical="center" shrinkToFit="1"/>
      <protection locked="0"/>
    </xf>
    <xf numFmtId="38" fontId="2" fillId="0" borderId="64" xfId="1" applyFont="1" applyFill="1" applyBorder="1" applyAlignment="1" applyProtection="1">
      <alignment horizontal="center" vertical="center" shrinkToFit="1"/>
      <protection locked="0"/>
    </xf>
    <xf numFmtId="38" fontId="2" fillId="0" borderId="69" xfId="1" applyFont="1" applyFill="1" applyBorder="1" applyAlignment="1" applyProtection="1">
      <alignment horizontal="center" vertical="center" shrinkToFit="1"/>
      <protection locked="0"/>
    </xf>
    <xf numFmtId="38" fontId="7" fillId="0" borderId="0" xfId="1" applyFont="1" applyFill="1" applyBorder="1" applyAlignment="1" applyProtection="1">
      <alignment vertical="center"/>
      <protection locked="0"/>
    </xf>
    <xf numFmtId="38" fontId="0" fillId="0" borderId="0" xfId="1" applyFont="1" applyProtection="1">
      <alignment vertical="center"/>
      <protection locked="0"/>
    </xf>
    <xf numFmtId="38" fontId="8" fillId="0" borderId="0" xfId="1" applyFont="1" applyAlignment="1" applyProtection="1">
      <alignment vertical="top"/>
      <protection locked="0"/>
    </xf>
    <xf numFmtId="38" fontId="6" fillId="0" borderId="0" xfId="1" applyFont="1" applyFill="1" applyBorder="1" applyAlignment="1" applyProtection="1">
      <alignment vertical="center"/>
      <protection locked="0"/>
    </xf>
    <xf numFmtId="38" fontId="6" fillId="0" borderId="1" xfId="1" applyFont="1" applyFill="1" applyBorder="1" applyAlignment="1" applyProtection="1">
      <protection locked="0"/>
    </xf>
    <xf numFmtId="38" fontId="6" fillId="0" borderId="1" xfId="1" applyFont="1" applyFill="1" applyBorder="1" applyAlignment="1" applyProtection="1">
      <alignment vertical="center"/>
      <protection locked="0"/>
    </xf>
    <xf numFmtId="38" fontId="0" fillId="0" borderId="1" xfId="1" applyFont="1" applyBorder="1" applyAlignment="1" applyProtection="1">
      <alignment vertical="center"/>
      <protection locked="0"/>
    </xf>
    <xf numFmtId="38" fontId="0" fillId="0" borderId="0" xfId="1" applyFont="1" applyAlignment="1" applyProtection="1">
      <alignment vertical="center"/>
      <protection locked="0"/>
    </xf>
    <xf numFmtId="38" fontId="0" fillId="0" borderId="0" xfId="1" applyFont="1" applyFill="1" applyBorder="1" applyAlignment="1" applyProtection="1">
      <alignment horizontal="distributed" vertical="center"/>
      <protection locked="0"/>
    </xf>
    <xf numFmtId="38" fontId="0" fillId="0" borderId="0" xfId="1" applyFont="1" applyBorder="1" applyAlignment="1" applyProtection="1">
      <alignment vertical="center"/>
      <protection locked="0"/>
    </xf>
    <xf numFmtId="38" fontId="0" fillId="0" borderId="2" xfId="1" applyFont="1" applyFill="1" applyBorder="1" applyAlignment="1" applyProtection="1">
      <alignment vertical="center"/>
      <protection locked="0"/>
    </xf>
    <xf numFmtId="38" fontId="0" fillId="2" borderId="3" xfId="1" applyFont="1" applyFill="1" applyBorder="1" applyAlignment="1" applyProtection="1">
      <alignment horizontal="distributed" vertical="center"/>
      <protection locked="0"/>
    </xf>
    <xf numFmtId="38" fontId="0" fillId="2" borderId="4" xfId="1" applyFont="1" applyFill="1" applyBorder="1" applyAlignment="1" applyProtection="1">
      <alignment horizontal="distributed" vertical="center"/>
      <protection locked="0"/>
    </xf>
    <xf numFmtId="38" fontId="0" fillId="2" borderId="5" xfId="1" applyFont="1" applyFill="1" applyBorder="1" applyAlignment="1" applyProtection="1">
      <alignment vertical="center"/>
      <protection locked="0"/>
    </xf>
    <xf numFmtId="38" fontId="1" fillId="2" borderId="3" xfId="1" applyFont="1" applyFill="1" applyBorder="1" applyAlignment="1" applyProtection="1">
      <alignment horizontal="distributed" vertical="center" shrinkToFit="1"/>
      <protection locked="0"/>
    </xf>
    <xf numFmtId="38" fontId="2" fillId="0" borderId="5" xfId="1" applyFont="1" applyFill="1" applyBorder="1" applyAlignment="1" applyProtection="1">
      <alignment horizontal="center" vertical="center" shrinkToFit="1"/>
      <protection locked="0"/>
    </xf>
    <xf numFmtId="38" fontId="1" fillId="2" borderId="6" xfId="1" applyFont="1" applyFill="1" applyBorder="1" applyAlignment="1" applyProtection="1">
      <alignment horizontal="distributed" vertical="center" shrinkToFit="1"/>
      <protection locked="0"/>
    </xf>
    <xf numFmtId="38" fontId="2" fillId="0" borderId="7" xfId="1" applyFont="1" applyFill="1" applyBorder="1" applyAlignment="1" applyProtection="1">
      <alignment vertical="center" shrinkToFit="1"/>
      <protection locked="0"/>
    </xf>
    <xf numFmtId="38" fontId="2" fillId="0" borderId="8" xfId="1" applyFont="1" applyFill="1" applyBorder="1" applyAlignment="1" applyProtection="1">
      <alignment horizontal="center" vertical="center" shrinkToFit="1"/>
      <protection locked="0"/>
    </xf>
    <xf numFmtId="38" fontId="0" fillId="2" borderId="9" xfId="1" applyFont="1" applyFill="1" applyBorder="1" applyAlignment="1" applyProtection="1">
      <alignment horizontal="center" vertical="center"/>
      <protection locked="0"/>
    </xf>
    <xf numFmtId="38" fontId="2" fillId="0" borderId="10" xfId="1" applyFont="1" applyFill="1" applyBorder="1" applyAlignment="1" applyProtection="1">
      <alignment horizontal="center" vertical="center" shrinkToFit="1"/>
      <protection locked="0"/>
    </xf>
    <xf numFmtId="38" fontId="1" fillId="0" borderId="0" xfId="1" applyFont="1" applyFill="1" applyBorder="1" applyAlignment="1" applyProtection="1">
      <alignment vertical="center" shrinkToFit="1"/>
      <protection locked="0"/>
    </xf>
    <xf numFmtId="38" fontId="1" fillId="0" borderId="0" xfId="1" applyFill="1" applyBorder="1" applyAlignment="1" applyProtection="1">
      <alignment vertical="center" shrinkToFit="1"/>
      <protection locked="0"/>
    </xf>
    <xf numFmtId="38" fontId="1" fillId="0" borderId="0" xfId="1" applyFill="1" applyBorder="1" applyAlignment="1" applyProtection="1">
      <alignment horizontal="center" vertical="center" shrinkToFit="1"/>
      <protection locked="0"/>
    </xf>
    <xf numFmtId="38" fontId="0" fillId="0" borderId="0" xfId="1" applyFont="1" applyBorder="1" applyProtection="1">
      <alignment vertical="center"/>
      <protection locked="0"/>
    </xf>
    <xf numFmtId="38" fontId="2" fillId="3" borderId="11" xfId="1" applyFont="1" applyFill="1" applyBorder="1" applyAlignment="1" applyProtection="1">
      <alignment horizontal="distributed" vertical="center" shrinkToFit="1"/>
      <protection locked="0"/>
    </xf>
    <xf numFmtId="38" fontId="2" fillId="3" borderId="12" xfId="1" applyFont="1" applyFill="1" applyBorder="1" applyAlignment="1" applyProtection="1">
      <alignment horizontal="distributed" vertical="center" shrinkToFit="1"/>
      <protection locked="0"/>
    </xf>
    <xf numFmtId="38" fontId="0" fillId="3" borderId="31" xfId="1" applyFont="1" applyFill="1" applyBorder="1" applyAlignment="1" applyProtection="1">
      <alignment horizontal="center" vertical="center"/>
      <protection locked="0"/>
    </xf>
    <xf numFmtId="38" fontId="2" fillId="0" borderId="65" xfId="1" applyFont="1" applyFill="1" applyBorder="1" applyAlignment="1" applyProtection="1">
      <alignment vertical="center" shrinkToFit="1"/>
      <protection locked="0"/>
    </xf>
    <xf numFmtId="38" fontId="0" fillId="4" borderId="28" xfId="1" applyFont="1" applyFill="1" applyBorder="1" applyAlignment="1" applyProtection="1">
      <alignment vertical="center"/>
    </xf>
    <xf numFmtId="38" fontId="2" fillId="0" borderId="66" xfId="1" applyFont="1" applyFill="1" applyBorder="1" applyAlignment="1" applyProtection="1">
      <alignment vertical="center" shrinkToFit="1"/>
      <protection locked="0"/>
    </xf>
    <xf numFmtId="38" fontId="0" fillId="4" borderId="27" xfId="1" applyFont="1" applyFill="1" applyBorder="1" applyAlignment="1" applyProtection="1">
      <alignment vertical="center"/>
    </xf>
    <xf numFmtId="38" fontId="2" fillId="0" borderId="67" xfId="1" applyFont="1" applyFill="1" applyBorder="1" applyAlignment="1" applyProtection="1">
      <alignment vertical="center" shrinkToFit="1"/>
      <protection locked="0"/>
    </xf>
    <xf numFmtId="38" fontId="0" fillId="4" borderId="29" xfId="1" applyFont="1" applyFill="1" applyBorder="1" applyAlignment="1" applyProtection="1">
      <alignment vertical="center"/>
    </xf>
    <xf numFmtId="38" fontId="0" fillId="4" borderId="30" xfId="1" applyFont="1" applyFill="1" applyBorder="1" applyAlignment="1" applyProtection="1">
      <alignment vertical="center"/>
    </xf>
    <xf numFmtId="38" fontId="2" fillId="0" borderId="68" xfId="1" applyFont="1" applyFill="1" applyBorder="1" applyAlignment="1" applyProtection="1">
      <alignment vertical="center" shrinkToFit="1"/>
      <protection locked="0"/>
    </xf>
    <xf numFmtId="38" fontId="6" fillId="3" borderId="9" xfId="1" applyFont="1" applyFill="1" applyBorder="1" applyAlignment="1" applyProtection="1">
      <alignment horizontal="center" vertical="center" shrinkToFit="1"/>
      <protection locked="0"/>
    </xf>
    <xf numFmtId="38" fontId="2" fillId="0" borderId="70" xfId="1" applyFont="1" applyFill="1" applyBorder="1" applyAlignment="1" applyProtection="1">
      <alignment vertical="center" shrinkToFit="1"/>
      <protection locked="0"/>
    </xf>
    <xf numFmtId="38" fontId="0" fillId="4" borderId="26" xfId="1" applyFont="1" applyFill="1" applyBorder="1" applyAlignment="1" applyProtection="1">
      <alignment vertical="center"/>
    </xf>
    <xf numFmtId="38" fontId="2" fillId="0" borderId="71" xfId="1" applyFont="1" applyFill="1" applyBorder="1" applyAlignment="1" applyProtection="1">
      <alignment vertical="center" shrinkToFit="1"/>
      <protection locked="0"/>
    </xf>
    <xf numFmtId="38" fontId="2" fillId="0" borderId="0" xfId="1" applyFont="1" applyFill="1" applyBorder="1" applyAlignment="1" applyProtection="1">
      <alignment vertical="top" wrapText="1" shrinkToFit="1"/>
      <protection locked="0"/>
    </xf>
    <xf numFmtId="38" fontId="0" fillId="0" borderId="0" xfId="1" applyFont="1" applyProtection="1">
      <alignment vertical="center"/>
    </xf>
    <xf numFmtId="38" fontId="2" fillId="0" borderId="0" xfId="1" applyFont="1" applyFill="1" applyBorder="1" applyAlignment="1" applyProtection="1">
      <alignment vertical="top" shrinkToFit="1"/>
      <protection locked="0"/>
    </xf>
    <xf numFmtId="38" fontId="5" fillId="0" borderId="0" xfId="1" applyFont="1" applyFill="1" applyBorder="1" applyAlignment="1" applyProtection="1">
      <alignment vertical="top" wrapText="1" shrinkToFit="1"/>
      <protection locked="0"/>
    </xf>
    <xf numFmtId="38" fontId="5" fillId="0" borderId="0" xfId="1" applyFont="1" applyFill="1" applyBorder="1" applyAlignment="1" applyProtection="1">
      <alignment vertical="top"/>
      <protection locked="0"/>
    </xf>
    <xf numFmtId="38" fontId="0" fillId="0" borderId="0" xfId="1" applyFont="1" applyFill="1" applyBorder="1" applyProtection="1">
      <alignment vertical="center"/>
      <protection locked="0"/>
    </xf>
    <xf numFmtId="38" fontId="0" fillId="0" borderId="1" xfId="1" applyFont="1" applyBorder="1" applyAlignment="1" applyProtection="1">
      <alignment horizontal="center"/>
      <protection locked="0"/>
    </xf>
    <xf numFmtId="0" fontId="0" fillId="0" borderId="72" xfId="0" applyBorder="1" applyProtection="1">
      <alignment vertical="center"/>
      <protection locked="0"/>
    </xf>
    <xf numFmtId="0" fontId="10" fillId="0" borderId="43" xfId="0" applyFont="1" applyBorder="1" applyAlignment="1" applyProtection="1">
      <alignment horizontal="center" vertical="center"/>
      <protection locked="0"/>
    </xf>
    <xf numFmtId="0" fontId="10" fillId="0" borderId="22" xfId="0" applyFont="1" applyBorder="1" applyAlignment="1" applyProtection="1">
      <alignment horizontal="center" vertical="center"/>
      <protection locked="0"/>
    </xf>
    <xf numFmtId="0" fontId="10" fillId="0" borderId="23" xfId="0" applyFont="1" applyBorder="1" applyAlignment="1" applyProtection="1">
      <alignment horizontal="center" vertical="center"/>
      <protection locked="0"/>
    </xf>
    <xf numFmtId="0" fontId="2" fillId="0" borderId="34" xfId="2" applyFont="1" applyFill="1" applyBorder="1" applyAlignment="1" applyProtection="1">
      <alignment vertical="center" shrinkToFit="1"/>
      <protection locked="0"/>
    </xf>
    <xf numFmtId="0" fontId="2" fillId="0" borderId="35" xfId="2" applyFont="1" applyFill="1" applyBorder="1" applyAlignment="1" applyProtection="1">
      <alignment vertical="center" shrinkToFit="1"/>
      <protection locked="0"/>
    </xf>
    <xf numFmtId="0" fontId="2" fillId="0" borderId="36" xfId="2" applyFont="1" applyFill="1" applyBorder="1" applyAlignment="1" applyProtection="1">
      <alignment vertical="center" shrinkToFit="1"/>
      <protection locked="0"/>
    </xf>
    <xf numFmtId="0" fontId="2" fillId="0" borderId="37" xfId="2" applyFont="1" applyFill="1" applyBorder="1" applyAlignment="1" applyProtection="1">
      <alignment vertical="center" shrinkToFit="1"/>
      <protection locked="0"/>
    </xf>
    <xf numFmtId="0" fontId="2" fillId="0" borderId="38" xfId="2" applyFont="1" applyFill="1" applyBorder="1" applyAlignment="1" applyProtection="1">
      <alignment vertical="center" shrinkToFit="1"/>
      <protection locked="0"/>
    </xf>
    <xf numFmtId="0" fontId="2" fillId="0" borderId="39" xfId="2" applyFont="1" applyFill="1" applyBorder="1" applyAlignment="1" applyProtection="1">
      <alignment vertical="center" shrinkToFit="1"/>
      <protection locked="0"/>
    </xf>
    <xf numFmtId="0" fontId="2" fillId="0" borderId="40" xfId="2" applyFont="1" applyFill="1" applyBorder="1" applyAlignment="1" applyProtection="1">
      <alignment vertical="center" shrinkToFit="1"/>
      <protection locked="0"/>
    </xf>
    <xf numFmtId="0" fontId="2" fillId="0" borderId="41" xfId="2" applyFont="1" applyFill="1" applyBorder="1" applyAlignment="1" applyProtection="1">
      <alignment vertical="center" shrinkToFit="1"/>
      <protection locked="0"/>
    </xf>
    <xf numFmtId="0" fontId="2" fillId="0" borderId="42" xfId="2" applyFont="1" applyFill="1" applyBorder="1" applyAlignment="1" applyProtection="1">
      <alignment vertical="center" shrinkToFit="1"/>
      <protection locked="0"/>
    </xf>
    <xf numFmtId="0" fontId="2" fillId="0" borderId="43" xfId="2" applyFont="1" applyFill="1" applyBorder="1" applyAlignment="1" applyProtection="1">
      <alignment vertical="center" shrinkToFit="1"/>
      <protection locked="0"/>
    </xf>
    <xf numFmtId="0" fontId="2" fillId="0" borderId="22" xfId="2" applyFont="1" applyFill="1" applyBorder="1" applyAlignment="1" applyProtection="1">
      <alignment vertical="center" shrinkToFit="1"/>
      <protection locked="0"/>
    </xf>
    <xf numFmtId="0" fontId="2" fillId="0" borderId="23" xfId="2" applyFont="1" applyFill="1" applyBorder="1" applyAlignment="1" applyProtection="1">
      <alignment vertical="center" shrinkToFit="1"/>
      <protection locked="0"/>
    </xf>
    <xf numFmtId="0" fontId="0" fillId="0" borderId="0" xfId="0" applyFont="1" applyAlignment="1" applyProtection="1">
      <alignment horizontal="center" vertical="center"/>
      <protection locked="0"/>
    </xf>
    <xf numFmtId="0" fontId="0" fillId="0" borderId="52" xfId="0" applyFill="1" applyBorder="1" applyAlignment="1" applyProtection="1">
      <alignment horizontal="center" vertical="center"/>
      <protection locked="0"/>
    </xf>
    <xf numFmtId="0" fontId="0" fillId="0" borderId="38" xfId="0" applyFill="1" applyBorder="1" applyAlignment="1" applyProtection="1">
      <alignment horizontal="center" vertical="center"/>
      <protection locked="0"/>
    </xf>
    <xf numFmtId="0" fontId="0" fillId="0" borderId="58" xfId="0" applyFill="1" applyBorder="1" applyAlignment="1" applyProtection="1">
      <alignment horizontal="center" vertical="center"/>
      <protection locked="0"/>
    </xf>
    <xf numFmtId="0" fontId="0" fillId="0" borderId="52" xfId="0" applyBorder="1" applyAlignment="1" applyProtection="1">
      <alignment vertical="center"/>
      <protection locked="0"/>
    </xf>
    <xf numFmtId="0" fontId="0" fillId="0" borderId="38" xfId="0" applyBorder="1" applyAlignment="1" applyProtection="1">
      <alignment vertical="center"/>
      <protection locked="0"/>
    </xf>
    <xf numFmtId="0" fontId="0" fillId="0" borderId="58" xfId="0" applyBorder="1" applyAlignment="1" applyProtection="1">
      <alignment vertical="center"/>
      <protection locked="0"/>
    </xf>
    <xf numFmtId="0" fontId="0" fillId="0" borderId="52" xfId="0" applyFill="1" applyBorder="1" applyAlignment="1" applyProtection="1">
      <alignment vertical="center"/>
      <protection locked="0"/>
    </xf>
    <xf numFmtId="0" fontId="0" fillId="0" borderId="38" xfId="0" applyFill="1" applyBorder="1" applyAlignment="1" applyProtection="1">
      <alignment vertical="center"/>
      <protection locked="0"/>
    </xf>
    <xf numFmtId="0" fontId="0" fillId="0" borderId="58" xfId="0" applyFill="1" applyBorder="1" applyAlignment="1" applyProtection="1">
      <alignment vertical="center"/>
      <protection locked="0"/>
    </xf>
    <xf numFmtId="0" fontId="8" fillId="0" borderId="0" xfId="0" applyFont="1" applyAlignment="1" applyProtection="1">
      <alignment horizontal="center" vertical="center"/>
      <protection locked="0"/>
    </xf>
    <xf numFmtId="0" fontId="0" fillId="3" borderId="6" xfId="2" applyFont="1" applyFill="1" applyBorder="1" applyAlignment="1" applyProtection="1">
      <alignment vertical="center" shrinkToFit="1"/>
      <protection locked="0"/>
    </xf>
    <xf numFmtId="0" fontId="1" fillId="3" borderId="29" xfId="2" applyFont="1" applyFill="1" applyBorder="1" applyAlignment="1" applyProtection="1">
      <alignment vertical="center" shrinkToFit="1"/>
      <protection locked="0"/>
    </xf>
    <xf numFmtId="38" fontId="2" fillId="0" borderId="7" xfId="1" applyFont="1" applyFill="1" applyBorder="1" applyAlignment="1" applyProtection="1">
      <alignment vertical="center" shrinkToFit="1"/>
    </xf>
    <xf numFmtId="38" fontId="2" fillId="0" borderId="32" xfId="1" applyFont="1" applyFill="1" applyBorder="1" applyAlignment="1" applyProtection="1">
      <alignment vertical="center" shrinkToFit="1"/>
    </xf>
    <xf numFmtId="38" fontId="2" fillId="0" borderId="2" xfId="1" applyFont="1" applyFill="1" applyBorder="1" applyAlignment="1" applyProtection="1">
      <alignment vertical="center" shrinkToFit="1"/>
    </xf>
    <xf numFmtId="0" fontId="2" fillId="3" borderId="44" xfId="2" applyFont="1" applyFill="1" applyBorder="1" applyAlignment="1" applyProtection="1">
      <alignment vertical="center" shrinkToFit="1"/>
      <protection locked="0"/>
    </xf>
    <xf numFmtId="0" fontId="2" fillId="3" borderId="29" xfId="2" applyFont="1" applyFill="1" applyBorder="1" applyAlignment="1" applyProtection="1">
      <alignment vertical="center" shrinkToFit="1"/>
      <protection locked="0"/>
    </xf>
    <xf numFmtId="0" fontId="2" fillId="3" borderId="6" xfId="2" applyFont="1" applyFill="1" applyBorder="1" applyAlignment="1" applyProtection="1">
      <alignment vertical="center" shrinkToFit="1"/>
      <protection locked="0"/>
    </xf>
    <xf numFmtId="0" fontId="2" fillId="0" borderId="45" xfId="2" applyFont="1" applyFill="1" applyBorder="1" applyAlignment="1" applyProtection="1">
      <alignment horizontal="center" vertical="top" wrapText="1" shrinkToFit="1"/>
      <protection locked="0"/>
    </xf>
    <xf numFmtId="0" fontId="2" fillId="0" borderId="47" xfId="2" applyFont="1" applyFill="1" applyBorder="1" applyAlignment="1" applyProtection="1">
      <alignment horizontal="center" vertical="top" wrapText="1" shrinkToFit="1"/>
      <protection locked="0"/>
    </xf>
    <xf numFmtId="0" fontId="2" fillId="0" borderId="48" xfId="2" applyFont="1" applyFill="1" applyBorder="1" applyAlignment="1" applyProtection="1">
      <alignment horizontal="center" vertical="top" wrapText="1" shrinkToFit="1"/>
      <protection locked="0"/>
    </xf>
    <xf numFmtId="0" fontId="2" fillId="0" borderId="46" xfId="2" applyFont="1" applyFill="1" applyBorder="1" applyAlignment="1" applyProtection="1">
      <alignment horizontal="center" vertical="top" wrapText="1" shrinkToFit="1"/>
      <protection locked="0"/>
    </xf>
    <xf numFmtId="0" fontId="2" fillId="0" borderId="49" xfId="2" applyFont="1" applyFill="1" applyBorder="1" applyAlignment="1" applyProtection="1">
      <alignment horizontal="center" vertical="top" wrapText="1" shrinkToFit="1"/>
      <protection locked="0"/>
    </xf>
    <xf numFmtId="0" fontId="2" fillId="0" borderId="50" xfId="2" applyFont="1" applyFill="1" applyBorder="1" applyAlignment="1" applyProtection="1">
      <alignment horizontal="center" vertical="top" wrapText="1" shrinkToFit="1"/>
      <protection locked="0"/>
    </xf>
    <xf numFmtId="38" fontId="2" fillId="0" borderId="22" xfId="1" applyFont="1" applyFill="1" applyBorder="1" applyAlignment="1" applyProtection="1">
      <alignment horizontal="right" vertical="center" shrinkToFit="1"/>
    </xf>
    <xf numFmtId="38" fontId="2" fillId="0" borderId="51" xfId="1" applyFont="1" applyFill="1" applyBorder="1" applyAlignment="1" applyProtection="1">
      <alignment horizontal="right" vertical="center" shrinkToFit="1"/>
    </xf>
    <xf numFmtId="0" fontId="2" fillId="3" borderId="43" xfId="2" applyFont="1" applyFill="1" applyBorder="1" applyAlignment="1" applyProtection="1">
      <alignment horizontal="center" vertical="center" shrinkToFit="1"/>
      <protection locked="0"/>
    </xf>
    <xf numFmtId="0" fontId="2" fillId="3" borderId="23" xfId="2" applyFont="1" applyFill="1" applyBorder="1" applyAlignment="1" applyProtection="1">
      <alignment horizontal="center" vertical="center" shrinkToFit="1"/>
      <protection locked="0"/>
    </xf>
    <xf numFmtId="38" fontId="2" fillId="0" borderId="7" xfId="1" applyFont="1" applyFill="1" applyBorder="1" applyAlignment="1" applyProtection="1">
      <alignment horizontal="center" vertical="center" shrinkToFit="1"/>
      <protection locked="0"/>
    </xf>
    <xf numFmtId="38" fontId="2" fillId="0" borderId="32" xfId="1" applyFont="1" applyFill="1" applyBorder="1" applyAlignment="1" applyProtection="1">
      <alignment horizontal="center" vertical="center" shrinkToFit="1"/>
      <protection locked="0"/>
    </xf>
    <xf numFmtId="38" fontId="2" fillId="0" borderId="33" xfId="1" applyFont="1" applyFill="1" applyBorder="1" applyAlignment="1" applyProtection="1">
      <alignment horizontal="center" vertical="center" shrinkToFit="1"/>
      <protection locked="0"/>
    </xf>
    <xf numFmtId="38" fontId="2" fillId="0" borderId="19" xfId="1" applyFont="1" applyFill="1" applyBorder="1" applyAlignment="1" applyProtection="1">
      <alignment horizontal="center" vertical="center" shrinkToFit="1"/>
      <protection locked="0"/>
    </xf>
    <xf numFmtId="38" fontId="2" fillId="0" borderId="7" xfId="1" applyFont="1" applyFill="1" applyBorder="1" applyAlignment="1" applyProtection="1">
      <alignment horizontal="center" vertical="center"/>
      <protection locked="0"/>
    </xf>
    <xf numFmtId="0" fontId="0" fillId="0" borderId="32" xfId="0" applyBorder="1" applyAlignment="1">
      <alignment horizontal="center" vertical="center"/>
    </xf>
    <xf numFmtId="0" fontId="0" fillId="0" borderId="19" xfId="0" applyBorder="1" applyAlignment="1">
      <alignment horizontal="center" vertical="center"/>
    </xf>
    <xf numFmtId="0" fontId="0" fillId="0" borderId="32" xfId="0" applyBorder="1" applyAlignment="1">
      <alignment horizontal="center" vertical="center" shrinkToFit="1"/>
    </xf>
    <xf numFmtId="0" fontId="0" fillId="0" borderId="19" xfId="0" applyBorder="1" applyAlignment="1">
      <alignment horizontal="center" vertical="center" shrinkToFit="1"/>
    </xf>
    <xf numFmtId="0" fontId="2" fillId="3" borderId="35" xfId="2" applyFont="1" applyFill="1" applyBorder="1" applyAlignment="1" applyProtection="1">
      <alignment horizontal="center" vertical="center" shrinkToFit="1"/>
      <protection locked="0"/>
    </xf>
    <xf numFmtId="0" fontId="2" fillId="3" borderId="36" xfId="2" applyFont="1" applyFill="1" applyBorder="1" applyAlignment="1" applyProtection="1">
      <alignment horizontal="center" vertical="center" shrinkToFit="1"/>
      <protection locked="0"/>
    </xf>
    <xf numFmtId="0" fontId="0" fillId="2" borderId="59" xfId="0" applyFill="1" applyBorder="1" applyAlignment="1" applyProtection="1">
      <alignment horizontal="center" vertical="center"/>
      <protection locked="0"/>
    </xf>
    <xf numFmtId="0" fontId="0" fillId="2" borderId="60" xfId="0" applyFill="1" applyBorder="1" applyAlignment="1" applyProtection="1">
      <alignment horizontal="center" vertical="center"/>
      <protection locked="0"/>
    </xf>
    <xf numFmtId="0" fontId="0" fillId="2" borderId="61" xfId="0" applyFill="1" applyBorder="1" applyAlignment="1" applyProtection="1">
      <alignment horizontal="center" vertical="center"/>
      <protection locked="0"/>
    </xf>
    <xf numFmtId="0" fontId="4" fillId="0" borderId="0" xfId="0" applyFont="1" applyAlignment="1" applyProtection="1">
      <alignment horizontal="left" vertical="center" wrapText="1"/>
      <protection locked="0"/>
    </xf>
    <xf numFmtId="0" fontId="4" fillId="0" borderId="0" xfId="0" applyFont="1" applyAlignment="1" applyProtection="1">
      <alignment horizontal="left" vertical="center"/>
      <protection locked="0"/>
    </xf>
    <xf numFmtId="38" fontId="0" fillId="0" borderId="19" xfId="1" applyFont="1" applyFill="1" applyBorder="1" applyAlignment="1" applyProtection="1">
      <alignment horizontal="center" vertical="center"/>
      <protection locked="0"/>
    </xf>
    <xf numFmtId="38" fontId="0" fillId="0" borderId="2" xfId="1" applyFont="1" applyFill="1" applyBorder="1" applyAlignment="1" applyProtection="1">
      <alignment horizontal="center" vertical="center"/>
      <protection locked="0"/>
    </xf>
    <xf numFmtId="38" fontId="0" fillId="0" borderId="52" xfId="1" applyFont="1" applyFill="1" applyBorder="1" applyAlignment="1" applyProtection="1">
      <alignment horizontal="center" vertical="center"/>
      <protection locked="0"/>
    </xf>
    <xf numFmtId="0" fontId="0" fillId="3" borderId="53" xfId="2" applyFont="1" applyFill="1" applyBorder="1" applyAlignment="1" applyProtection="1">
      <alignment horizontal="center" vertical="center" shrinkToFit="1"/>
      <protection locked="0"/>
    </xf>
    <xf numFmtId="0" fontId="2" fillId="3" borderId="54" xfId="2" applyFont="1" applyFill="1" applyBorder="1" applyAlignment="1" applyProtection="1">
      <alignment horizontal="center" vertical="center" shrinkToFit="1"/>
      <protection locked="0"/>
    </xf>
    <xf numFmtId="38" fontId="2" fillId="0" borderId="55" xfId="2" applyNumberFormat="1" applyFont="1" applyFill="1" applyBorder="1" applyAlignment="1" applyProtection="1">
      <alignment vertical="center" wrapText="1" shrinkToFit="1"/>
    </xf>
    <xf numFmtId="0" fontId="2" fillId="0" borderId="33" xfId="2" applyFont="1" applyFill="1" applyBorder="1" applyAlignment="1" applyProtection="1">
      <alignment vertical="center" wrapText="1" shrinkToFit="1"/>
    </xf>
    <xf numFmtId="38" fontId="2" fillId="0" borderId="19" xfId="1" applyFont="1" applyFill="1" applyBorder="1" applyAlignment="1" applyProtection="1">
      <alignment vertical="center"/>
    </xf>
    <xf numFmtId="38" fontId="2" fillId="0" borderId="2" xfId="1" applyFont="1" applyFill="1" applyBorder="1" applyAlignment="1" applyProtection="1">
      <alignment vertical="center"/>
    </xf>
    <xf numFmtId="0" fontId="0" fillId="3" borderId="3" xfId="0" applyFill="1" applyBorder="1" applyAlignment="1" applyProtection="1">
      <alignment vertical="center" wrapText="1"/>
      <protection locked="0"/>
    </xf>
    <xf numFmtId="0" fontId="2" fillId="3" borderId="44" xfId="0" applyFont="1" applyFill="1" applyBorder="1" applyAlignment="1" applyProtection="1">
      <alignment vertical="center" wrapText="1"/>
      <protection locked="0"/>
    </xf>
    <xf numFmtId="0" fontId="2" fillId="3" borderId="56" xfId="0" applyFont="1" applyFill="1" applyBorder="1" applyAlignment="1" applyProtection="1">
      <alignment vertical="center" wrapText="1"/>
      <protection locked="0"/>
    </xf>
    <xf numFmtId="0" fontId="0" fillId="3" borderId="57" xfId="2" applyFont="1" applyFill="1" applyBorder="1" applyAlignment="1" applyProtection="1">
      <alignment vertical="center" shrinkToFit="1"/>
      <protection locked="0"/>
    </xf>
    <xf numFmtId="0" fontId="1" fillId="3" borderId="57" xfId="2" applyFont="1" applyFill="1" applyBorder="1" applyAlignment="1" applyProtection="1">
      <alignment vertical="center" shrinkToFit="1"/>
      <protection locked="0"/>
    </xf>
    <xf numFmtId="0" fontId="2" fillId="3" borderId="57" xfId="2" applyFont="1" applyFill="1" applyBorder="1" applyAlignment="1" applyProtection="1">
      <alignment vertical="center" shrinkToFit="1"/>
      <protection locked="0"/>
    </xf>
    <xf numFmtId="0" fontId="2" fillId="0" borderId="45" xfId="2" applyFont="1" applyFill="1" applyBorder="1" applyAlignment="1" applyProtection="1">
      <alignment horizontal="center" vertical="center" wrapText="1" shrinkToFit="1"/>
      <protection locked="0"/>
    </xf>
    <xf numFmtId="0" fontId="2" fillId="0" borderId="46" xfId="2" applyFont="1" applyFill="1" applyBorder="1" applyAlignment="1" applyProtection="1">
      <alignment horizontal="center" vertical="center" wrapText="1" shrinkToFit="1"/>
      <protection locked="0"/>
    </xf>
    <xf numFmtId="38" fontId="0" fillId="3" borderId="53" xfId="1" applyFont="1" applyFill="1" applyBorder="1" applyAlignment="1" applyProtection="1">
      <alignment horizontal="center" vertical="center" shrinkToFit="1"/>
      <protection locked="0"/>
    </xf>
    <xf numFmtId="38" fontId="2" fillId="3" borderId="54" xfId="1" applyFont="1" applyFill="1" applyBorder="1" applyAlignment="1" applyProtection="1">
      <alignment horizontal="center" vertical="center" shrinkToFit="1"/>
      <protection locked="0"/>
    </xf>
    <xf numFmtId="38" fontId="2" fillId="0" borderId="55" xfId="1" applyFont="1" applyFill="1" applyBorder="1" applyAlignment="1" applyProtection="1">
      <alignment vertical="center" wrapText="1" shrinkToFit="1"/>
    </xf>
    <xf numFmtId="38" fontId="2" fillId="0" borderId="33" xfId="1" applyFont="1" applyFill="1" applyBorder="1" applyAlignment="1" applyProtection="1">
      <alignment vertical="center" wrapText="1" shrinkToFit="1"/>
    </xf>
    <xf numFmtId="38" fontId="2" fillId="0" borderId="45" xfId="1" applyFont="1" applyFill="1" applyBorder="1" applyAlignment="1" applyProtection="1">
      <alignment horizontal="center" vertical="center" wrapText="1" shrinkToFit="1"/>
      <protection locked="0"/>
    </xf>
    <xf numFmtId="38" fontId="2" fillId="0" borderId="46" xfId="1" applyFont="1" applyFill="1" applyBorder="1" applyAlignment="1" applyProtection="1">
      <alignment horizontal="center" vertical="center" wrapText="1" shrinkToFit="1"/>
      <protection locked="0"/>
    </xf>
    <xf numFmtId="38" fontId="2" fillId="0" borderId="45" xfId="1" applyFont="1" applyFill="1" applyBorder="1" applyAlignment="1" applyProtection="1">
      <alignment horizontal="center" vertical="top" wrapText="1" shrinkToFit="1"/>
      <protection locked="0"/>
    </xf>
    <xf numFmtId="38" fontId="2" fillId="0" borderId="47" xfId="1" applyFont="1" applyFill="1" applyBorder="1" applyAlignment="1" applyProtection="1">
      <alignment horizontal="center" vertical="top" wrapText="1" shrinkToFit="1"/>
      <protection locked="0"/>
    </xf>
    <xf numFmtId="38" fontId="2" fillId="0" borderId="48" xfId="1" applyFont="1" applyFill="1" applyBorder="1" applyAlignment="1" applyProtection="1">
      <alignment horizontal="center" vertical="top" wrapText="1" shrinkToFit="1"/>
      <protection locked="0"/>
    </xf>
    <xf numFmtId="38" fontId="2" fillId="0" borderId="46" xfId="1" applyFont="1" applyFill="1" applyBorder="1" applyAlignment="1" applyProtection="1">
      <alignment horizontal="center" vertical="top" wrapText="1" shrinkToFit="1"/>
      <protection locked="0"/>
    </xf>
    <xf numFmtId="38" fontId="2" fillId="0" borderId="49" xfId="1" applyFont="1" applyFill="1" applyBorder="1" applyAlignment="1" applyProtection="1">
      <alignment horizontal="center" vertical="top" wrapText="1" shrinkToFit="1"/>
      <protection locked="0"/>
    </xf>
    <xf numFmtId="38" fontId="2" fillId="0" borderId="50" xfId="1" applyFont="1" applyFill="1" applyBorder="1" applyAlignment="1" applyProtection="1">
      <alignment horizontal="center" vertical="top" wrapText="1" shrinkToFit="1"/>
      <protection locked="0"/>
    </xf>
    <xf numFmtId="38" fontId="4" fillId="0" borderId="0" xfId="1" applyFont="1" applyAlignment="1" applyProtection="1">
      <alignment horizontal="left" vertical="center" wrapText="1"/>
      <protection locked="0"/>
    </xf>
    <xf numFmtId="38" fontId="4" fillId="0" borderId="0" xfId="1" applyFont="1" applyAlignment="1" applyProtection="1">
      <alignment horizontal="left" vertical="center"/>
      <protection locked="0"/>
    </xf>
    <xf numFmtId="38" fontId="0" fillId="3" borderId="57" xfId="1" applyFont="1" applyFill="1" applyBorder="1" applyAlignment="1" applyProtection="1">
      <alignment vertical="center" shrinkToFit="1"/>
      <protection locked="0"/>
    </xf>
    <xf numFmtId="38" fontId="1" fillId="3" borderId="57" xfId="1" applyFont="1" applyFill="1" applyBorder="1" applyAlignment="1" applyProtection="1">
      <alignment vertical="center" shrinkToFit="1"/>
      <protection locked="0"/>
    </xf>
    <xf numFmtId="38" fontId="0" fillId="3" borderId="3" xfId="1" applyFont="1" applyFill="1" applyBorder="1" applyAlignment="1" applyProtection="1">
      <alignment vertical="center" wrapText="1"/>
      <protection locked="0"/>
    </xf>
    <xf numFmtId="38" fontId="2" fillId="3" borderId="44" xfId="1" applyFont="1" applyFill="1" applyBorder="1" applyAlignment="1" applyProtection="1">
      <alignment vertical="center" wrapText="1"/>
      <protection locked="0"/>
    </xf>
    <xf numFmtId="38" fontId="2" fillId="3" borderId="56" xfId="1" applyFont="1" applyFill="1" applyBorder="1" applyAlignment="1" applyProtection="1">
      <alignment vertical="center" wrapText="1"/>
      <protection locked="0"/>
    </xf>
    <xf numFmtId="38" fontId="0" fillId="3" borderId="6" xfId="1" applyFont="1" applyFill="1" applyBorder="1" applyAlignment="1" applyProtection="1">
      <alignment vertical="center" shrinkToFit="1"/>
      <protection locked="0"/>
    </xf>
    <xf numFmtId="38" fontId="2" fillId="3" borderId="44" xfId="1" applyFont="1" applyFill="1" applyBorder="1" applyAlignment="1" applyProtection="1">
      <alignment vertical="center" shrinkToFit="1"/>
      <protection locked="0"/>
    </xf>
    <xf numFmtId="38" fontId="2" fillId="3" borderId="57" xfId="1" applyFont="1" applyFill="1" applyBorder="1" applyAlignment="1" applyProtection="1">
      <alignment vertical="center" shrinkToFit="1"/>
      <protection locked="0"/>
    </xf>
    <xf numFmtId="38" fontId="2" fillId="3" borderId="29" xfId="1" applyFont="1" applyFill="1" applyBorder="1" applyAlignment="1" applyProtection="1">
      <alignment vertical="center" shrinkToFit="1"/>
      <protection locked="0"/>
    </xf>
    <xf numFmtId="38" fontId="1" fillId="3" borderId="29" xfId="1" applyFont="1" applyFill="1" applyBorder="1" applyAlignment="1" applyProtection="1">
      <alignment vertical="center" shrinkToFit="1"/>
      <protection locked="0"/>
    </xf>
    <xf numFmtId="38" fontId="0" fillId="0" borderId="32" xfId="1" applyFont="1" applyBorder="1" applyAlignment="1">
      <alignment horizontal="center" vertical="center"/>
    </xf>
    <xf numFmtId="38" fontId="0" fillId="0" borderId="19" xfId="1" applyFont="1" applyBorder="1" applyAlignment="1">
      <alignment horizontal="center" vertical="center"/>
    </xf>
    <xf numFmtId="38" fontId="2" fillId="3" borderId="6" xfId="1" applyFont="1" applyFill="1" applyBorder="1" applyAlignment="1" applyProtection="1">
      <alignment vertical="center" shrinkToFit="1"/>
      <protection locked="0"/>
    </xf>
    <xf numFmtId="38" fontId="0" fillId="0" borderId="32" xfId="1" applyFont="1" applyBorder="1" applyAlignment="1">
      <alignment horizontal="center" vertical="center" shrinkToFit="1"/>
    </xf>
    <xf numFmtId="38" fontId="0" fillId="0" borderId="19" xfId="1" applyFont="1" applyBorder="1" applyAlignment="1">
      <alignment horizontal="center" vertical="center" shrinkToFit="1"/>
    </xf>
    <xf numFmtId="38" fontId="2" fillId="0" borderId="40" xfId="1" applyFont="1" applyFill="1" applyBorder="1" applyAlignment="1" applyProtection="1">
      <alignment vertical="center" shrinkToFit="1"/>
      <protection locked="0"/>
    </xf>
    <xf numFmtId="38" fontId="2" fillId="0" borderId="41" xfId="1" applyFont="1" applyFill="1" applyBorder="1" applyAlignment="1" applyProtection="1">
      <alignment vertical="center" shrinkToFit="1"/>
      <protection locked="0"/>
    </xf>
    <xf numFmtId="38" fontId="2" fillId="0" borderId="42" xfId="1" applyFont="1" applyFill="1" applyBorder="1" applyAlignment="1" applyProtection="1">
      <alignment vertical="center" shrinkToFit="1"/>
      <protection locked="0"/>
    </xf>
    <xf numFmtId="38" fontId="2" fillId="0" borderId="43" xfId="1" applyFont="1" applyFill="1" applyBorder="1" applyAlignment="1" applyProtection="1">
      <alignment vertical="center" shrinkToFit="1"/>
      <protection locked="0"/>
    </xf>
    <xf numFmtId="38" fontId="2" fillId="0" borderId="22" xfId="1" applyFont="1" applyFill="1" applyBorder="1" applyAlignment="1" applyProtection="1">
      <alignment vertical="center" shrinkToFit="1"/>
      <protection locked="0"/>
    </xf>
    <xf numFmtId="38" fontId="2" fillId="0" borderId="23" xfId="1" applyFont="1" applyFill="1" applyBorder="1" applyAlignment="1" applyProtection="1">
      <alignment vertical="center" shrinkToFit="1"/>
      <protection locked="0"/>
    </xf>
    <xf numFmtId="38" fontId="2" fillId="3" borderId="35" xfId="1" applyFont="1" applyFill="1" applyBorder="1" applyAlignment="1" applyProtection="1">
      <alignment horizontal="center" vertical="center" shrinkToFit="1"/>
      <protection locked="0"/>
    </xf>
    <xf numFmtId="38" fontId="2" fillId="3" borderId="36" xfId="1" applyFont="1" applyFill="1" applyBorder="1" applyAlignment="1" applyProtection="1">
      <alignment horizontal="center" vertical="center" shrinkToFit="1"/>
      <protection locked="0"/>
    </xf>
    <xf numFmtId="38" fontId="2" fillId="3" borderId="43" xfId="1" applyFont="1" applyFill="1" applyBorder="1" applyAlignment="1" applyProtection="1">
      <alignment horizontal="center" vertical="center" shrinkToFit="1"/>
      <protection locked="0"/>
    </xf>
    <xf numFmtId="38" fontId="2" fillId="3" borderId="23" xfId="1" applyFont="1" applyFill="1" applyBorder="1" applyAlignment="1" applyProtection="1">
      <alignment horizontal="center" vertical="center" shrinkToFit="1"/>
      <protection locked="0"/>
    </xf>
    <xf numFmtId="38" fontId="0" fillId="2" borderId="59" xfId="1" applyFont="1" applyFill="1" applyBorder="1" applyAlignment="1" applyProtection="1">
      <alignment horizontal="center" vertical="center"/>
      <protection locked="0"/>
    </xf>
    <xf numFmtId="38" fontId="0" fillId="2" borderId="60" xfId="1" applyFont="1" applyFill="1" applyBorder="1" applyAlignment="1" applyProtection="1">
      <alignment horizontal="center" vertical="center"/>
      <protection locked="0"/>
    </xf>
    <xf numFmtId="38" fontId="0" fillId="2" borderId="61" xfId="1" applyFont="1" applyFill="1" applyBorder="1" applyAlignment="1" applyProtection="1">
      <alignment horizontal="center" vertical="center"/>
      <protection locked="0"/>
    </xf>
    <xf numFmtId="38" fontId="2" fillId="0" borderId="34" xfId="1" applyFont="1" applyFill="1" applyBorder="1" applyAlignment="1" applyProtection="1">
      <alignment vertical="center" shrinkToFit="1"/>
      <protection locked="0"/>
    </xf>
    <xf numFmtId="38" fontId="2" fillId="0" borderId="35" xfId="1" applyFont="1" applyFill="1" applyBorder="1" applyAlignment="1" applyProtection="1">
      <alignment vertical="center" shrinkToFit="1"/>
      <protection locked="0"/>
    </xf>
    <xf numFmtId="38" fontId="2" fillId="0" borderId="36" xfId="1" applyFont="1" applyFill="1" applyBorder="1" applyAlignment="1" applyProtection="1">
      <alignment vertical="center" shrinkToFit="1"/>
      <protection locked="0"/>
    </xf>
    <xf numFmtId="38" fontId="2" fillId="0" borderId="37" xfId="1" applyFont="1" applyFill="1" applyBorder="1" applyAlignment="1" applyProtection="1">
      <alignment vertical="center" shrinkToFit="1"/>
      <protection locked="0"/>
    </xf>
    <xf numFmtId="38" fontId="2" fillId="0" borderId="38" xfId="1" applyFont="1" applyFill="1" applyBorder="1" applyAlignment="1" applyProtection="1">
      <alignment vertical="center" shrinkToFit="1"/>
      <protection locked="0"/>
    </xf>
    <xf numFmtId="38" fontId="2" fillId="0" borderId="39" xfId="1" applyFont="1" applyFill="1" applyBorder="1" applyAlignment="1" applyProtection="1">
      <alignment vertical="center" shrinkToFit="1"/>
      <protection locked="0"/>
    </xf>
    <xf numFmtId="38" fontId="0" fillId="0" borderId="0" xfId="1" applyFont="1" applyAlignment="1" applyProtection="1">
      <alignment horizontal="center" vertical="center"/>
      <protection locked="0"/>
    </xf>
    <xf numFmtId="38" fontId="8" fillId="0" borderId="0" xfId="1" applyFont="1" applyAlignment="1" applyProtection="1">
      <alignment horizontal="center" vertical="center"/>
      <protection locked="0"/>
    </xf>
    <xf numFmtId="38" fontId="0" fillId="0" borderId="58" xfId="1" applyFont="1" applyFill="1" applyBorder="1" applyAlignment="1" applyProtection="1">
      <alignment horizontal="center" vertical="center"/>
      <protection locked="0"/>
    </xf>
    <xf numFmtId="38" fontId="0" fillId="0" borderId="52" xfId="1" applyFont="1" applyBorder="1" applyAlignment="1" applyProtection="1">
      <alignment vertical="center"/>
      <protection locked="0"/>
    </xf>
    <xf numFmtId="38" fontId="0" fillId="0" borderId="38" xfId="1" applyFont="1" applyBorder="1" applyAlignment="1" applyProtection="1">
      <alignment vertical="center"/>
      <protection locked="0"/>
    </xf>
    <xf numFmtId="38" fontId="0" fillId="0" borderId="58" xfId="1" applyFont="1" applyBorder="1" applyAlignment="1" applyProtection="1">
      <alignment vertical="center"/>
      <protection locked="0"/>
    </xf>
    <xf numFmtId="38" fontId="0" fillId="0" borderId="38" xfId="1" applyFont="1" applyFill="1" applyBorder="1" applyAlignment="1" applyProtection="1">
      <alignment horizontal="center" vertical="center"/>
      <protection locked="0"/>
    </xf>
    <xf numFmtId="38" fontId="0" fillId="0" borderId="52" xfId="1" applyFont="1" applyFill="1" applyBorder="1" applyAlignment="1" applyProtection="1">
      <alignment vertical="center"/>
      <protection locked="0"/>
    </xf>
    <xf numFmtId="38" fontId="0" fillId="0" borderId="38" xfId="1" applyFont="1" applyFill="1" applyBorder="1" applyAlignment="1" applyProtection="1">
      <alignment vertical="center"/>
      <protection locked="0"/>
    </xf>
    <xf numFmtId="38" fontId="0" fillId="0" borderId="58" xfId="1" applyFont="1" applyFill="1" applyBorder="1" applyAlignment="1" applyProtection="1">
      <alignment vertical="center"/>
      <protection locked="0"/>
    </xf>
  </cellXfs>
  <cellStyles count="3">
    <cellStyle name="桁区切り" xfId="1" builtinId="6"/>
    <cellStyle name="標準" xfId="0" builtinId="0"/>
    <cellStyle name="標準_Sheet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1095375</xdr:colOff>
      <xdr:row>35</xdr:row>
      <xdr:rowOff>28575</xdr:rowOff>
    </xdr:from>
    <xdr:to>
      <xdr:col>10</xdr:col>
      <xdr:colOff>323850</xdr:colOff>
      <xdr:row>38</xdr:row>
      <xdr:rowOff>57150</xdr:rowOff>
    </xdr:to>
    <xdr:sp macro="" textlink="">
      <xdr:nvSpPr>
        <xdr:cNvPr id="2" name="角丸四角形吹き出し 1"/>
        <xdr:cNvSpPr/>
      </xdr:nvSpPr>
      <xdr:spPr>
        <a:xfrm>
          <a:off x="3314700" y="7277100"/>
          <a:ext cx="3000375" cy="628650"/>
        </a:xfrm>
        <a:prstGeom prst="wedgeRoundRectCallout">
          <a:avLst>
            <a:gd name="adj1" fmla="val -63280"/>
            <a:gd name="adj2" fmla="val -52369"/>
            <a:gd name="adj3" fmla="val 16667"/>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自宅から配信することが困難である場合は</a:t>
          </a:r>
          <a:endParaRPr kumimoji="1" lang="en-US" altLang="ja-JP" sz="1100"/>
        </a:p>
        <a:p>
          <a:pPr algn="l"/>
          <a:r>
            <a:rPr kumimoji="1" lang="ja-JP" altLang="en-US" sz="1100"/>
            <a:t>スタジオをレンタルすることも可能です。</a:t>
          </a:r>
        </a:p>
      </xdr:txBody>
    </xdr:sp>
    <xdr:clientData/>
  </xdr:twoCellAnchor>
  <xdr:twoCellAnchor>
    <xdr:from>
      <xdr:col>3</xdr:col>
      <xdr:colOff>1266824</xdr:colOff>
      <xdr:row>29</xdr:row>
      <xdr:rowOff>66675</xdr:rowOff>
    </xdr:from>
    <xdr:to>
      <xdr:col>13</xdr:col>
      <xdr:colOff>142875</xdr:colOff>
      <xdr:row>32</xdr:row>
      <xdr:rowOff>76199</xdr:rowOff>
    </xdr:to>
    <xdr:sp macro="" textlink="">
      <xdr:nvSpPr>
        <xdr:cNvPr id="4" name="角丸四角形吹き出し 3"/>
        <xdr:cNvSpPr/>
      </xdr:nvSpPr>
      <xdr:spPr>
        <a:xfrm>
          <a:off x="3486149" y="6115050"/>
          <a:ext cx="3819526" cy="609599"/>
        </a:xfrm>
        <a:prstGeom prst="wedgeRoundRectCallout">
          <a:avLst>
            <a:gd name="adj1" fmla="val -63280"/>
            <a:gd name="adj2" fmla="val -52369"/>
            <a:gd name="adj3" fmla="val 16667"/>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u="sng"/>
            <a:t>オンライン用にヘッドマイク等の機材購入はできません。</a:t>
          </a:r>
          <a:endParaRPr kumimoji="1" lang="en-US" altLang="ja-JP" sz="1100" u="sng"/>
        </a:p>
        <a:p>
          <a:pPr algn="l"/>
          <a:r>
            <a:rPr kumimoji="1" lang="ja-JP" altLang="en-US" sz="1100" u="sng"/>
            <a:t>詳細はＱ＆Ａを参照してください。</a:t>
          </a:r>
          <a:endParaRPr kumimoji="1" lang="en-US" altLang="ja-JP" sz="1100" u="sng"/>
        </a:p>
      </xdr:txBody>
    </xdr:sp>
    <xdr:clientData/>
  </xdr:twoCellAnchor>
  <xdr:twoCellAnchor>
    <xdr:from>
      <xdr:col>3</xdr:col>
      <xdr:colOff>1219199</xdr:colOff>
      <xdr:row>11</xdr:row>
      <xdr:rowOff>123825</xdr:rowOff>
    </xdr:from>
    <xdr:to>
      <xdr:col>13</xdr:col>
      <xdr:colOff>114300</xdr:colOff>
      <xdr:row>13</xdr:row>
      <xdr:rowOff>47625</xdr:rowOff>
    </xdr:to>
    <xdr:sp macro="" textlink="">
      <xdr:nvSpPr>
        <xdr:cNvPr id="6" name="角丸四角形吹き出し 5"/>
        <xdr:cNvSpPr/>
      </xdr:nvSpPr>
      <xdr:spPr>
        <a:xfrm>
          <a:off x="3438524" y="2524125"/>
          <a:ext cx="3838576" cy="371475"/>
        </a:xfrm>
        <a:prstGeom prst="wedgeRoundRectCallout">
          <a:avLst>
            <a:gd name="adj1" fmla="val -44941"/>
            <a:gd name="adj2" fmla="val 113901"/>
            <a:gd name="adj3" fmla="val 16667"/>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オンライン事業のためだけに講師を呼ぶことも可能です。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876301</xdr:colOff>
      <xdr:row>30</xdr:row>
      <xdr:rowOff>95249</xdr:rowOff>
    </xdr:from>
    <xdr:to>
      <xdr:col>13</xdr:col>
      <xdr:colOff>133350</xdr:colOff>
      <xdr:row>33</xdr:row>
      <xdr:rowOff>114299</xdr:rowOff>
    </xdr:to>
    <xdr:sp macro="" textlink="">
      <xdr:nvSpPr>
        <xdr:cNvPr id="3" name="角丸四角形吹き出し 2"/>
        <xdr:cNvSpPr/>
      </xdr:nvSpPr>
      <xdr:spPr>
        <a:xfrm>
          <a:off x="3095626" y="6343649"/>
          <a:ext cx="4200524" cy="619125"/>
        </a:xfrm>
        <a:prstGeom prst="wedgeRoundRectCallout">
          <a:avLst>
            <a:gd name="adj1" fmla="val -63280"/>
            <a:gd name="adj2" fmla="val -63138"/>
            <a:gd name="adj3" fmla="val 16667"/>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オンライン用に新たにヘッドマイク等を購入される場合は地区体協で購入（＝事務費）し、各協会へ貸し出して使用します。</a:t>
          </a:r>
        </a:p>
      </xdr:txBody>
    </xdr:sp>
    <xdr:clientData/>
  </xdr:twoCellAnchor>
  <xdr:twoCellAnchor>
    <xdr:from>
      <xdr:col>3</xdr:col>
      <xdr:colOff>933450</xdr:colOff>
      <xdr:row>45</xdr:row>
      <xdr:rowOff>57150</xdr:rowOff>
    </xdr:from>
    <xdr:to>
      <xdr:col>12</xdr:col>
      <xdr:colOff>523875</xdr:colOff>
      <xdr:row>49</xdr:row>
      <xdr:rowOff>38100</xdr:rowOff>
    </xdr:to>
    <xdr:sp macro="" textlink="">
      <xdr:nvSpPr>
        <xdr:cNvPr id="4" name="角丸四角形吹き出し 3"/>
        <xdr:cNvSpPr/>
      </xdr:nvSpPr>
      <xdr:spPr>
        <a:xfrm>
          <a:off x="3152775" y="9353550"/>
          <a:ext cx="3876675" cy="781050"/>
        </a:xfrm>
        <a:prstGeom prst="wedgeRoundRectCallout">
          <a:avLst>
            <a:gd name="adj1" fmla="val -62789"/>
            <a:gd name="adj2" fmla="val -55607"/>
            <a:gd name="adj3" fmla="val 16667"/>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分担金で購入することが禁止されている機材をオンラインで使用するために購入する場合は、分担金外で計上すれば購入可能です。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2"/>
  <sheetViews>
    <sheetView view="pageBreakPreview" zoomScaleNormal="100" zoomScaleSheetLayoutView="100" workbookViewId="0">
      <selection activeCell="M4" sqref="M4"/>
    </sheetView>
  </sheetViews>
  <sheetFormatPr defaultColWidth="7.625" defaultRowHeight="9.75" customHeight="1"/>
  <cols>
    <col min="1" max="1" width="13.875" style="2" customWidth="1"/>
    <col min="2" max="2" width="12.5" style="2" customWidth="1"/>
    <col min="3" max="3" width="2.75" style="2" customWidth="1"/>
    <col min="4" max="4" width="26.875" style="2" customWidth="1"/>
    <col min="5" max="5" width="2.375" style="2" customWidth="1"/>
    <col min="6" max="6" width="7.625" style="2" customWidth="1"/>
    <col min="7" max="7" width="2.25" style="2" customWidth="1"/>
    <col min="8" max="8" width="5.125" style="2" customWidth="1"/>
    <col min="9" max="10" width="2.625" style="2" customWidth="1"/>
    <col min="11" max="11" width="4.75" style="2" customWidth="1"/>
    <col min="12" max="12" width="2" style="2" customWidth="1"/>
    <col min="13" max="13" width="8.625" style="2" customWidth="1"/>
    <col min="14" max="14" width="2.5" style="2" customWidth="1"/>
    <col min="15" max="16384" width="7.625" style="2"/>
  </cols>
  <sheetData>
    <row r="1" spans="1:15" ht="15" thickBot="1">
      <c r="L1" s="136" t="s">
        <v>64</v>
      </c>
      <c r="M1" s="137"/>
      <c r="N1" s="138"/>
      <c r="O1" s="135"/>
    </row>
    <row r="2" spans="1:15" ht="14.25">
      <c r="A2" s="1" t="s">
        <v>37</v>
      </c>
      <c r="B2" s="151"/>
      <c r="C2" s="151"/>
      <c r="D2" s="151"/>
      <c r="E2" s="151"/>
      <c r="F2" s="151"/>
      <c r="G2" s="151"/>
      <c r="H2" s="151"/>
      <c r="I2" s="151"/>
      <c r="J2" s="151"/>
      <c r="K2" s="151"/>
      <c r="L2" s="151"/>
      <c r="M2" s="151"/>
      <c r="N2" s="151"/>
    </row>
    <row r="3" spans="1:15" ht="17.25">
      <c r="A3" s="161" t="s">
        <v>38</v>
      </c>
      <c r="B3" s="161"/>
      <c r="C3" s="161"/>
      <c r="D3" s="161"/>
      <c r="E3" s="161"/>
      <c r="F3" s="161"/>
      <c r="G3" s="161"/>
      <c r="H3" s="161"/>
      <c r="I3" s="161"/>
      <c r="J3" s="161"/>
      <c r="K3" s="161"/>
      <c r="L3" s="161"/>
      <c r="M3" s="161"/>
      <c r="N3" s="161"/>
    </row>
    <row r="4" spans="1:15" ht="15.75" customHeight="1">
      <c r="B4" s="3"/>
      <c r="C4" s="3"/>
      <c r="D4" s="3"/>
      <c r="E4" s="3"/>
      <c r="F4" s="3"/>
      <c r="G4" s="3"/>
      <c r="H4" s="3"/>
      <c r="I4" s="4"/>
      <c r="J4" s="5" t="s">
        <v>14</v>
      </c>
      <c r="K4" s="6"/>
      <c r="L4" s="7"/>
      <c r="M4" s="7"/>
    </row>
    <row r="5" spans="1:15" ht="19.5" customHeight="1">
      <c r="B5" s="152" t="s">
        <v>36</v>
      </c>
      <c r="C5" s="154"/>
      <c r="D5" s="155"/>
      <c r="E5" s="156"/>
      <c r="F5" s="156"/>
      <c r="G5" s="156"/>
      <c r="H5" s="157"/>
      <c r="J5" s="4"/>
      <c r="K5" s="4"/>
      <c r="L5" s="8"/>
      <c r="M5" s="8"/>
    </row>
    <row r="6" spans="1:15" ht="9.75" customHeight="1">
      <c r="A6" s="9"/>
      <c r="B6" s="10"/>
      <c r="C6" s="11"/>
      <c r="D6" s="11"/>
      <c r="E6" s="11"/>
      <c r="F6" s="11"/>
      <c r="G6" s="10"/>
    </row>
    <row r="7" spans="1:15" ht="19.5" customHeight="1">
      <c r="B7" s="152" t="s">
        <v>18</v>
      </c>
      <c r="C7" s="154"/>
      <c r="D7" s="12"/>
      <c r="E7" s="152" t="s">
        <v>17</v>
      </c>
      <c r="F7" s="153"/>
      <c r="G7" s="153"/>
      <c r="H7" s="158"/>
      <c r="I7" s="159"/>
      <c r="J7" s="159"/>
      <c r="K7" s="159"/>
      <c r="L7" s="159"/>
      <c r="M7" s="159"/>
      <c r="N7" s="160"/>
    </row>
    <row r="8" spans="1:15" ht="18" customHeight="1" thickBot="1">
      <c r="A8" s="10" t="s">
        <v>4</v>
      </c>
    </row>
    <row r="9" spans="1:15" ht="15.75" customHeight="1" thickBot="1">
      <c r="A9" s="13" t="s">
        <v>3</v>
      </c>
      <c r="B9" s="14" t="s">
        <v>10</v>
      </c>
      <c r="C9" s="15"/>
      <c r="D9" s="191" t="s">
        <v>16</v>
      </c>
      <c r="E9" s="192"/>
      <c r="F9" s="192"/>
      <c r="G9" s="192"/>
      <c r="H9" s="192"/>
      <c r="I9" s="192"/>
      <c r="J9" s="193"/>
      <c r="K9" s="191" t="s">
        <v>15</v>
      </c>
      <c r="L9" s="192"/>
      <c r="M9" s="192"/>
      <c r="N9" s="193"/>
    </row>
    <row r="10" spans="1:15" ht="15.75" customHeight="1">
      <c r="A10" s="16" t="s">
        <v>11</v>
      </c>
      <c r="B10" s="17">
        <f>B45</f>
        <v>0</v>
      </c>
      <c r="C10" s="18" t="s">
        <v>1</v>
      </c>
      <c r="D10" s="139" t="s">
        <v>12</v>
      </c>
      <c r="E10" s="140"/>
      <c r="F10" s="140"/>
      <c r="G10" s="140"/>
      <c r="H10" s="140"/>
      <c r="I10" s="140"/>
      <c r="J10" s="141"/>
      <c r="K10" s="139"/>
      <c r="L10" s="140"/>
      <c r="M10" s="140"/>
      <c r="N10" s="141"/>
    </row>
    <row r="11" spans="1:15" ht="15.75" customHeight="1">
      <c r="A11" s="19" t="s">
        <v>7</v>
      </c>
      <c r="B11" s="20"/>
      <c r="C11" s="21" t="s">
        <v>1</v>
      </c>
      <c r="D11" s="142"/>
      <c r="E11" s="143"/>
      <c r="F11" s="143"/>
      <c r="G11" s="143"/>
      <c r="H11" s="143"/>
      <c r="I11" s="143"/>
      <c r="J11" s="144"/>
      <c r="K11" s="142"/>
      <c r="L11" s="143"/>
      <c r="M11" s="143"/>
      <c r="N11" s="144"/>
    </row>
    <row r="12" spans="1:15" ht="15.75" customHeight="1" thickBot="1">
      <c r="A12" s="19" t="s">
        <v>8</v>
      </c>
      <c r="B12" s="22"/>
      <c r="C12" s="21" t="s">
        <v>1</v>
      </c>
      <c r="D12" s="145"/>
      <c r="E12" s="146"/>
      <c r="F12" s="146"/>
      <c r="G12" s="146"/>
      <c r="H12" s="146"/>
      <c r="I12" s="146"/>
      <c r="J12" s="147"/>
      <c r="K12" s="145"/>
      <c r="L12" s="146"/>
      <c r="M12" s="146"/>
      <c r="N12" s="147"/>
    </row>
    <row r="13" spans="1:15" ht="17.25" customHeight="1" thickBot="1">
      <c r="A13" s="23" t="s">
        <v>19</v>
      </c>
      <c r="B13" s="51">
        <f>SUM(B10:B12)</f>
        <v>0</v>
      </c>
      <c r="C13" s="24" t="s">
        <v>1</v>
      </c>
      <c r="D13" s="148"/>
      <c r="E13" s="149"/>
      <c r="F13" s="149"/>
      <c r="G13" s="149"/>
      <c r="H13" s="149"/>
      <c r="I13" s="149"/>
      <c r="J13" s="150"/>
      <c r="K13" s="148"/>
      <c r="L13" s="149"/>
      <c r="M13" s="149"/>
      <c r="N13" s="150"/>
    </row>
    <row r="14" spans="1:15" ht="18" customHeight="1" thickBot="1">
      <c r="A14" s="25" t="s">
        <v>5</v>
      </c>
      <c r="B14" s="26"/>
      <c r="C14" s="27"/>
      <c r="D14" s="28"/>
      <c r="E14" s="27"/>
      <c r="F14" s="28"/>
      <c r="G14" s="28"/>
      <c r="H14" s="26"/>
      <c r="I14" s="28"/>
      <c r="J14" s="27"/>
      <c r="K14" s="26"/>
      <c r="L14" s="29"/>
      <c r="M14" s="29"/>
      <c r="N14" s="29"/>
    </row>
    <row r="15" spans="1:15" ht="15.95" customHeight="1" thickBot="1">
      <c r="A15" s="30" t="s">
        <v>3</v>
      </c>
      <c r="B15" s="31" t="s">
        <v>10</v>
      </c>
      <c r="C15" s="63"/>
      <c r="D15" s="189" t="s">
        <v>13</v>
      </c>
      <c r="E15" s="189"/>
      <c r="F15" s="189"/>
      <c r="G15" s="189"/>
      <c r="H15" s="189"/>
      <c r="I15" s="189"/>
      <c r="J15" s="189"/>
      <c r="K15" s="189"/>
      <c r="L15" s="190"/>
      <c r="M15" s="178" t="s">
        <v>9</v>
      </c>
      <c r="N15" s="179"/>
    </row>
    <row r="16" spans="1:15" ht="15.75" customHeight="1">
      <c r="A16" s="162" t="s">
        <v>26</v>
      </c>
      <c r="B16" s="166">
        <f>SUM(M16:M21)</f>
        <v>0</v>
      </c>
      <c r="C16" s="184" t="s">
        <v>1</v>
      </c>
      <c r="D16" s="32"/>
      <c r="E16" s="72" t="s">
        <v>6</v>
      </c>
      <c r="F16" s="53"/>
      <c r="G16" s="72" t="s">
        <v>2</v>
      </c>
      <c r="H16" s="66"/>
      <c r="I16" s="84"/>
      <c r="J16" s="72" t="s">
        <v>2</v>
      </c>
      <c r="K16" s="53"/>
      <c r="L16" s="81" t="s">
        <v>0</v>
      </c>
      <c r="M16" s="59">
        <f t="shared" ref="M16:M44" si="0">F16*H16*K16</f>
        <v>0</v>
      </c>
      <c r="N16" s="79" t="s">
        <v>1</v>
      </c>
    </row>
    <row r="17" spans="1:14" ht="15.75" customHeight="1">
      <c r="A17" s="167"/>
      <c r="B17" s="166"/>
      <c r="C17" s="185"/>
      <c r="D17" s="33"/>
      <c r="E17" s="73" t="s">
        <v>6</v>
      </c>
      <c r="F17" s="54"/>
      <c r="G17" s="73" t="s">
        <v>2</v>
      </c>
      <c r="H17" s="67"/>
      <c r="I17" s="85"/>
      <c r="J17" s="73" t="s">
        <v>2</v>
      </c>
      <c r="K17" s="54"/>
      <c r="L17" s="76" t="s">
        <v>0</v>
      </c>
      <c r="M17" s="58">
        <f t="shared" si="0"/>
        <v>0</v>
      </c>
      <c r="N17" s="78" t="s">
        <v>1</v>
      </c>
    </row>
    <row r="18" spans="1:14" ht="15.75" customHeight="1">
      <c r="A18" s="167"/>
      <c r="B18" s="166"/>
      <c r="C18" s="185"/>
      <c r="D18" s="33"/>
      <c r="E18" s="73" t="s">
        <v>6</v>
      </c>
      <c r="F18" s="54"/>
      <c r="G18" s="73" t="s">
        <v>2</v>
      </c>
      <c r="H18" s="67"/>
      <c r="I18" s="85"/>
      <c r="J18" s="73" t="s">
        <v>2</v>
      </c>
      <c r="K18" s="54"/>
      <c r="L18" s="76" t="s">
        <v>0</v>
      </c>
      <c r="M18" s="58">
        <f t="shared" si="0"/>
        <v>0</v>
      </c>
      <c r="N18" s="78" t="s">
        <v>1</v>
      </c>
    </row>
    <row r="19" spans="1:14" ht="15.75" customHeight="1">
      <c r="A19" s="167"/>
      <c r="B19" s="166"/>
      <c r="C19" s="185"/>
      <c r="D19" s="33"/>
      <c r="E19" s="73" t="s">
        <v>6</v>
      </c>
      <c r="F19" s="54"/>
      <c r="G19" s="73" t="s">
        <v>2</v>
      </c>
      <c r="H19" s="67"/>
      <c r="I19" s="85"/>
      <c r="J19" s="73" t="s">
        <v>2</v>
      </c>
      <c r="K19" s="54"/>
      <c r="L19" s="76" t="s">
        <v>0</v>
      </c>
      <c r="M19" s="58">
        <f t="shared" si="0"/>
        <v>0</v>
      </c>
      <c r="N19" s="78" t="s">
        <v>1</v>
      </c>
    </row>
    <row r="20" spans="1:14" ht="15.75" customHeight="1">
      <c r="A20" s="167"/>
      <c r="B20" s="166"/>
      <c r="C20" s="185"/>
      <c r="D20" s="33"/>
      <c r="E20" s="73" t="s">
        <v>6</v>
      </c>
      <c r="F20" s="54"/>
      <c r="G20" s="73" t="s">
        <v>2</v>
      </c>
      <c r="H20" s="67"/>
      <c r="I20" s="85"/>
      <c r="J20" s="73" t="s">
        <v>2</v>
      </c>
      <c r="K20" s="54"/>
      <c r="L20" s="76" t="s">
        <v>0</v>
      </c>
      <c r="M20" s="58">
        <f t="shared" si="0"/>
        <v>0</v>
      </c>
      <c r="N20" s="78" t="s">
        <v>1</v>
      </c>
    </row>
    <row r="21" spans="1:14" ht="15.75" customHeight="1">
      <c r="A21" s="168"/>
      <c r="B21" s="166"/>
      <c r="C21" s="186"/>
      <c r="D21" s="34"/>
      <c r="E21" s="65" t="s">
        <v>6</v>
      </c>
      <c r="F21" s="55"/>
      <c r="G21" s="65" t="s">
        <v>2</v>
      </c>
      <c r="H21" s="68"/>
      <c r="I21" s="86"/>
      <c r="J21" s="65" t="s">
        <v>2</v>
      </c>
      <c r="K21" s="55"/>
      <c r="L21" s="82" t="s">
        <v>0</v>
      </c>
      <c r="M21" s="60">
        <f t="shared" si="0"/>
        <v>0</v>
      </c>
      <c r="N21" s="78" t="s">
        <v>1</v>
      </c>
    </row>
    <row r="22" spans="1:14" ht="15.75" customHeight="1">
      <c r="A22" s="169" t="s">
        <v>27</v>
      </c>
      <c r="B22" s="166">
        <f>SUM(M22:M25)</f>
        <v>0</v>
      </c>
      <c r="C22" s="180" t="s">
        <v>1</v>
      </c>
      <c r="D22" s="32"/>
      <c r="E22" s="72" t="s">
        <v>6</v>
      </c>
      <c r="F22" s="53"/>
      <c r="G22" s="72" t="s">
        <v>2</v>
      </c>
      <c r="H22" s="66"/>
      <c r="I22" s="84"/>
      <c r="J22" s="72" t="s">
        <v>2</v>
      </c>
      <c r="K22" s="53"/>
      <c r="L22" s="81" t="s">
        <v>0</v>
      </c>
      <c r="M22" s="61">
        <f t="shared" si="0"/>
        <v>0</v>
      </c>
      <c r="N22" s="78" t="s">
        <v>1</v>
      </c>
    </row>
    <row r="23" spans="1:14" ht="15.75" customHeight="1">
      <c r="A23" s="167"/>
      <c r="B23" s="166"/>
      <c r="C23" s="187"/>
      <c r="D23" s="33"/>
      <c r="E23" s="73" t="s">
        <v>6</v>
      </c>
      <c r="F23" s="54"/>
      <c r="G23" s="73" t="s">
        <v>2</v>
      </c>
      <c r="H23" s="67"/>
      <c r="I23" s="85"/>
      <c r="J23" s="73" t="s">
        <v>2</v>
      </c>
      <c r="K23" s="54"/>
      <c r="L23" s="76" t="s">
        <v>0</v>
      </c>
      <c r="M23" s="58">
        <f t="shared" si="0"/>
        <v>0</v>
      </c>
      <c r="N23" s="78" t="s">
        <v>1</v>
      </c>
    </row>
    <row r="24" spans="1:14" ht="15.75" customHeight="1">
      <c r="A24" s="167"/>
      <c r="B24" s="166"/>
      <c r="C24" s="187"/>
      <c r="D24" s="33"/>
      <c r="E24" s="73" t="s">
        <v>6</v>
      </c>
      <c r="F24" s="54"/>
      <c r="G24" s="73" t="s">
        <v>2</v>
      </c>
      <c r="H24" s="67"/>
      <c r="I24" s="85"/>
      <c r="J24" s="73" t="s">
        <v>2</v>
      </c>
      <c r="K24" s="54"/>
      <c r="L24" s="76" t="s">
        <v>0</v>
      </c>
      <c r="M24" s="58">
        <f t="shared" si="0"/>
        <v>0</v>
      </c>
      <c r="N24" s="78" t="s">
        <v>1</v>
      </c>
    </row>
    <row r="25" spans="1:14" ht="15.75" customHeight="1">
      <c r="A25" s="168"/>
      <c r="B25" s="166"/>
      <c r="C25" s="188"/>
      <c r="D25" s="33"/>
      <c r="E25" s="73" t="s">
        <v>6</v>
      </c>
      <c r="F25" s="54"/>
      <c r="G25" s="73" t="s">
        <v>2</v>
      </c>
      <c r="H25" s="67"/>
      <c r="I25" s="85"/>
      <c r="J25" s="73" t="s">
        <v>2</v>
      </c>
      <c r="K25" s="54"/>
      <c r="L25" s="76" t="s">
        <v>0</v>
      </c>
      <c r="M25" s="58">
        <f t="shared" si="0"/>
        <v>0</v>
      </c>
      <c r="N25" s="78" t="s">
        <v>1</v>
      </c>
    </row>
    <row r="26" spans="1:14" ht="15.75" customHeight="1">
      <c r="A26" s="162" t="s">
        <v>28</v>
      </c>
      <c r="B26" s="166">
        <f>SUM(M26:M27)</f>
        <v>0</v>
      </c>
      <c r="C26" s="180" t="s">
        <v>1</v>
      </c>
      <c r="D26" s="32"/>
      <c r="E26" s="72" t="s">
        <v>6</v>
      </c>
      <c r="F26" s="53"/>
      <c r="G26" s="72" t="s">
        <v>2</v>
      </c>
      <c r="H26" s="66"/>
      <c r="I26" s="84"/>
      <c r="J26" s="72" t="s">
        <v>2</v>
      </c>
      <c r="K26" s="53"/>
      <c r="L26" s="81" t="s">
        <v>0</v>
      </c>
      <c r="M26" s="61">
        <f>F26*H26*K26</f>
        <v>0</v>
      </c>
      <c r="N26" s="78" t="s">
        <v>1</v>
      </c>
    </row>
    <row r="27" spans="1:14" ht="15.75" customHeight="1">
      <c r="A27" s="168"/>
      <c r="B27" s="166"/>
      <c r="C27" s="183"/>
      <c r="D27" s="33"/>
      <c r="E27" s="73" t="s">
        <v>6</v>
      </c>
      <c r="F27" s="54"/>
      <c r="G27" s="73" t="s">
        <v>2</v>
      </c>
      <c r="H27" s="67"/>
      <c r="I27" s="85"/>
      <c r="J27" s="73" t="s">
        <v>2</v>
      </c>
      <c r="K27" s="54"/>
      <c r="L27" s="76" t="s">
        <v>0</v>
      </c>
      <c r="M27" s="58">
        <f>F27*H27*K27</f>
        <v>0</v>
      </c>
      <c r="N27" s="78" t="s">
        <v>1</v>
      </c>
    </row>
    <row r="28" spans="1:14" ht="15.75" customHeight="1">
      <c r="A28" s="162" t="s">
        <v>29</v>
      </c>
      <c r="B28" s="166">
        <f>SUM(M28:M29)</f>
        <v>0</v>
      </c>
      <c r="C28" s="180" t="s">
        <v>1</v>
      </c>
      <c r="D28" s="32"/>
      <c r="E28" s="72" t="s">
        <v>6</v>
      </c>
      <c r="F28" s="53"/>
      <c r="G28" s="72" t="s">
        <v>2</v>
      </c>
      <c r="H28" s="66"/>
      <c r="I28" s="84"/>
      <c r="J28" s="72" t="s">
        <v>2</v>
      </c>
      <c r="K28" s="53"/>
      <c r="L28" s="81" t="s">
        <v>0</v>
      </c>
      <c r="M28" s="61">
        <f t="shared" si="0"/>
        <v>0</v>
      </c>
      <c r="N28" s="78" t="s">
        <v>1</v>
      </c>
    </row>
    <row r="29" spans="1:14" ht="15.75" customHeight="1">
      <c r="A29" s="168"/>
      <c r="B29" s="166"/>
      <c r="C29" s="183"/>
      <c r="D29" s="33"/>
      <c r="E29" s="73" t="s">
        <v>6</v>
      </c>
      <c r="F29" s="54"/>
      <c r="G29" s="73" t="s">
        <v>2</v>
      </c>
      <c r="H29" s="67"/>
      <c r="I29" s="85"/>
      <c r="J29" s="73" t="s">
        <v>2</v>
      </c>
      <c r="K29" s="54"/>
      <c r="L29" s="76" t="s">
        <v>0</v>
      </c>
      <c r="M29" s="58">
        <f t="shared" si="0"/>
        <v>0</v>
      </c>
      <c r="N29" s="78" t="s">
        <v>1</v>
      </c>
    </row>
    <row r="30" spans="1:14" ht="15.75" customHeight="1">
      <c r="A30" s="162" t="s">
        <v>30</v>
      </c>
      <c r="B30" s="166">
        <f>SUM(M30:M35)</f>
        <v>0</v>
      </c>
      <c r="C30" s="180" t="s">
        <v>1</v>
      </c>
      <c r="D30" s="32"/>
      <c r="E30" s="72" t="s">
        <v>6</v>
      </c>
      <c r="F30" s="53"/>
      <c r="G30" s="72" t="s">
        <v>2</v>
      </c>
      <c r="H30" s="66"/>
      <c r="I30" s="84"/>
      <c r="J30" s="72" t="s">
        <v>2</v>
      </c>
      <c r="K30" s="53"/>
      <c r="L30" s="81" t="s">
        <v>0</v>
      </c>
      <c r="M30" s="61">
        <f t="shared" si="0"/>
        <v>0</v>
      </c>
      <c r="N30" s="78" t="s">
        <v>1</v>
      </c>
    </row>
    <row r="31" spans="1:14" ht="15.75" customHeight="1">
      <c r="A31" s="167"/>
      <c r="B31" s="166"/>
      <c r="C31" s="181"/>
      <c r="D31" s="33"/>
      <c r="E31" s="73" t="s">
        <v>6</v>
      </c>
      <c r="F31" s="54"/>
      <c r="G31" s="73" t="s">
        <v>2</v>
      </c>
      <c r="H31" s="67"/>
      <c r="I31" s="85"/>
      <c r="J31" s="73" t="s">
        <v>2</v>
      </c>
      <c r="K31" s="54"/>
      <c r="L31" s="76" t="s">
        <v>0</v>
      </c>
      <c r="M31" s="58">
        <f t="shared" si="0"/>
        <v>0</v>
      </c>
      <c r="N31" s="78" t="s">
        <v>1</v>
      </c>
    </row>
    <row r="32" spans="1:14" ht="15.75" customHeight="1">
      <c r="A32" s="167"/>
      <c r="B32" s="166"/>
      <c r="C32" s="181"/>
      <c r="D32" s="33"/>
      <c r="E32" s="73" t="s">
        <v>6</v>
      </c>
      <c r="F32" s="54"/>
      <c r="G32" s="73" t="s">
        <v>2</v>
      </c>
      <c r="H32" s="67"/>
      <c r="I32" s="85"/>
      <c r="J32" s="73" t="s">
        <v>2</v>
      </c>
      <c r="K32" s="54"/>
      <c r="L32" s="76" t="s">
        <v>0</v>
      </c>
      <c r="M32" s="58">
        <f>F32*H32*K32</f>
        <v>0</v>
      </c>
      <c r="N32" s="78" t="s">
        <v>1</v>
      </c>
    </row>
    <row r="33" spans="1:14" ht="15.75" customHeight="1">
      <c r="A33" s="167"/>
      <c r="B33" s="166"/>
      <c r="C33" s="181"/>
      <c r="D33" s="33"/>
      <c r="E33" s="73" t="s">
        <v>6</v>
      </c>
      <c r="F33" s="54"/>
      <c r="G33" s="73" t="s">
        <v>2</v>
      </c>
      <c r="H33" s="67"/>
      <c r="I33" s="85"/>
      <c r="J33" s="73" t="s">
        <v>2</v>
      </c>
      <c r="K33" s="54"/>
      <c r="L33" s="76" t="s">
        <v>0</v>
      </c>
      <c r="M33" s="58">
        <f>F33*H33*K33</f>
        <v>0</v>
      </c>
      <c r="N33" s="78" t="s">
        <v>1</v>
      </c>
    </row>
    <row r="34" spans="1:14" ht="15.75" customHeight="1">
      <c r="A34" s="167"/>
      <c r="B34" s="166"/>
      <c r="C34" s="181"/>
      <c r="D34" s="33"/>
      <c r="E34" s="73" t="s">
        <v>6</v>
      </c>
      <c r="F34" s="54"/>
      <c r="G34" s="73" t="s">
        <v>2</v>
      </c>
      <c r="H34" s="67"/>
      <c r="I34" s="85"/>
      <c r="J34" s="73" t="s">
        <v>2</v>
      </c>
      <c r="K34" s="54"/>
      <c r="L34" s="76" t="s">
        <v>0</v>
      </c>
      <c r="M34" s="58">
        <f t="shared" si="0"/>
        <v>0</v>
      </c>
      <c r="N34" s="78" t="s">
        <v>1</v>
      </c>
    </row>
    <row r="35" spans="1:14" ht="15.75" customHeight="1">
      <c r="A35" s="168"/>
      <c r="B35" s="166"/>
      <c r="C35" s="183"/>
      <c r="D35" s="34"/>
      <c r="E35" s="65" t="s">
        <v>6</v>
      </c>
      <c r="F35" s="55"/>
      <c r="G35" s="65" t="s">
        <v>2</v>
      </c>
      <c r="H35" s="68"/>
      <c r="I35" s="86"/>
      <c r="J35" s="65" t="s">
        <v>2</v>
      </c>
      <c r="K35" s="55"/>
      <c r="L35" s="82" t="s">
        <v>0</v>
      </c>
      <c r="M35" s="60">
        <f t="shared" si="0"/>
        <v>0</v>
      </c>
      <c r="N35" s="78" t="s">
        <v>1</v>
      </c>
    </row>
    <row r="36" spans="1:14" ht="15.75" customHeight="1">
      <c r="A36" s="162" t="s">
        <v>31</v>
      </c>
      <c r="B36" s="164">
        <f>SUM(M36:M37)</f>
        <v>0</v>
      </c>
      <c r="C36" s="180" t="s">
        <v>1</v>
      </c>
      <c r="D36" s="32"/>
      <c r="E36" s="72" t="s">
        <v>6</v>
      </c>
      <c r="F36" s="53"/>
      <c r="G36" s="72" t="s">
        <v>2</v>
      </c>
      <c r="H36" s="66"/>
      <c r="I36" s="84"/>
      <c r="J36" s="72" t="s">
        <v>2</v>
      </c>
      <c r="K36" s="53"/>
      <c r="L36" s="81" t="s">
        <v>0</v>
      </c>
      <c r="M36" s="61">
        <f t="shared" si="0"/>
        <v>0</v>
      </c>
      <c r="N36" s="78" t="s">
        <v>1</v>
      </c>
    </row>
    <row r="37" spans="1:14" ht="15.75" customHeight="1">
      <c r="A37" s="163"/>
      <c r="B37" s="165"/>
      <c r="C37" s="183"/>
      <c r="D37" s="33"/>
      <c r="E37" s="73" t="s">
        <v>6</v>
      </c>
      <c r="F37" s="54"/>
      <c r="G37" s="73" t="s">
        <v>2</v>
      </c>
      <c r="H37" s="67"/>
      <c r="I37" s="85"/>
      <c r="J37" s="73" t="s">
        <v>2</v>
      </c>
      <c r="K37" s="54"/>
      <c r="L37" s="76" t="s">
        <v>0</v>
      </c>
      <c r="M37" s="58">
        <f t="shared" si="0"/>
        <v>0</v>
      </c>
      <c r="N37" s="78" t="s">
        <v>1</v>
      </c>
    </row>
    <row r="38" spans="1:14" ht="15.75" customHeight="1">
      <c r="A38" s="162" t="s">
        <v>32</v>
      </c>
      <c r="B38" s="166">
        <f>SUM(M38:M39)</f>
        <v>0</v>
      </c>
      <c r="C38" s="180" t="s">
        <v>1</v>
      </c>
      <c r="D38" s="32"/>
      <c r="E38" s="72" t="s">
        <v>6</v>
      </c>
      <c r="F38" s="53"/>
      <c r="G38" s="72" t="s">
        <v>2</v>
      </c>
      <c r="H38" s="66"/>
      <c r="I38" s="84"/>
      <c r="J38" s="72" t="s">
        <v>2</v>
      </c>
      <c r="K38" s="53"/>
      <c r="L38" s="81" t="s">
        <v>0</v>
      </c>
      <c r="M38" s="61">
        <f t="shared" si="0"/>
        <v>0</v>
      </c>
      <c r="N38" s="78" t="s">
        <v>1</v>
      </c>
    </row>
    <row r="39" spans="1:14" ht="15.75" customHeight="1">
      <c r="A39" s="167"/>
      <c r="B39" s="166"/>
      <c r="C39" s="183"/>
      <c r="D39" s="33"/>
      <c r="E39" s="73" t="s">
        <v>6</v>
      </c>
      <c r="F39" s="54"/>
      <c r="G39" s="73" t="s">
        <v>2</v>
      </c>
      <c r="H39" s="67"/>
      <c r="I39" s="85"/>
      <c r="J39" s="73" t="s">
        <v>2</v>
      </c>
      <c r="K39" s="54"/>
      <c r="L39" s="76" t="s">
        <v>0</v>
      </c>
      <c r="M39" s="58">
        <f t="shared" si="0"/>
        <v>0</v>
      </c>
      <c r="N39" s="78" t="s">
        <v>1</v>
      </c>
    </row>
    <row r="40" spans="1:14" ht="15.75" customHeight="1">
      <c r="A40" s="208" t="s">
        <v>33</v>
      </c>
      <c r="B40" s="166">
        <f>SUM(M40:M41)</f>
        <v>0</v>
      </c>
      <c r="C40" s="180" t="s">
        <v>1</v>
      </c>
      <c r="D40" s="32"/>
      <c r="E40" s="72" t="s">
        <v>6</v>
      </c>
      <c r="F40" s="53"/>
      <c r="G40" s="72" t="s">
        <v>2</v>
      </c>
      <c r="H40" s="66"/>
      <c r="I40" s="84"/>
      <c r="J40" s="72" t="s">
        <v>2</v>
      </c>
      <c r="K40" s="53"/>
      <c r="L40" s="81" t="s">
        <v>0</v>
      </c>
      <c r="M40" s="61">
        <f t="shared" si="0"/>
        <v>0</v>
      </c>
      <c r="N40" s="78" t="s">
        <v>1</v>
      </c>
    </row>
    <row r="41" spans="1:14" ht="15.75" customHeight="1">
      <c r="A41" s="210"/>
      <c r="B41" s="166"/>
      <c r="C41" s="183"/>
      <c r="D41" s="33"/>
      <c r="E41" s="73" t="s">
        <v>6</v>
      </c>
      <c r="F41" s="54"/>
      <c r="G41" s="73" t="s">
        <v>2</v>
      </c>
      <c r="H41" s="67"/>
      <c r="I41" s="85"/>
      <c r="J41" s="73" t="s">
        <v>2</v>
      </c>
      <c r="K41" s="54"/>
      <c r="L41" s="76" t="s">
        <v>0</v>
      </c>
      <c r="M41" s="58">
        <f t="shared" si="0"/>
        <v>0</v>
      </c>
      <c r="N41" s="78" t="s">
        <v>1</v>
      </c>
    </row>
    <row r="42" spans="1:14" ht="15.75" customHeight="1">
      <c r="A42" s="208" t="s">
        <v>34</v>
      </c>
      <c r="B42" s="166">
        <f>SUM(M42:M44)</f>
        <v>0</v>
      </c>
      <c r="C42" s="180" t="s">
        <v>1</v>
      </c>
      <c r="D42" s="32"/>
      <c r="E42" s="72" t="s">
        <v>6</v>
      </c>
      <c r="F42" s="53"/>
      <c r="G42" s="72" t="s">
        <v>2</v>
      </c>
      <c r="H42" s="66"/>
      <c r="I42" s="84"/>
      <c r="J42" s="72" t="s">
        <v>2</v>
      </c>
      <c r="K42" s="53"/>
      <c r="L42" s="81" t="s">
        <v>0</v>
      </c>
      <c r="M42" s="61">
        <f t="shared" si="0"/>
        <v>0</v>
      </c>
      <c r="N42" s="78" t="s">
        <v>1</v>
      </c>
    </row>
    <row r="43" spans="1:14" ht="15.75" customHeight="1">
      <c r="A43" s="209"/>
      <c r="B43" s="166"/>
      <c r="C43" s="181"/>
      <c r="D43" s="33"/>
      <c r="E43" s="73" t="s">
        <v>6</v>
      </c>
      <c r="F43" s="54"/>
      <c r="G43" s="73" t="s">
        <v>2</v>
      </c>
      <c r="H43" s="67"/>
      <c r="I43" s="85"/>
      <c r="J43" s="73" t="s">
        <v>2</v>
      </c>
      <c r="K43" s="54"/>
      <c r="L43" s="76" t="s">
        <v>0</v>
      </c>
      <c r="M43" s="58">
        <f t="shared" si="0"/>
        <v>0</v>
      </c>
      <c r="N43" s="78" t="s">
        <v>1</v>
      </c>
    </row>
    <row r="44" spans="1:14" ht="15.75" customHeight="1" thickBot="1">
      <c r="A44" s="209"/>
      <c r="B44" s="166"/>
      <c r="C44" s="182"/>
      <c r="D44" s="33"/>
      <c r="E44" s="73" t="s">
        <v>6</v>
      </c>
      <c r="F44" s="54"/>
      <c r="G44" s="73" t="s">
        <v>2</v>
      </c>
      <c r="H44" s="69"/>
      <c r="I44" s="85"/>
      <c r="J44" s="73" t="s">
        <v>2</v>
      </c>
      <c r="K44" s="54"/>
      <c r="L44" s="76" t="s">
        <v>0</v>
      </c>
      <c r="M44" s="58">
        <f t="shared" si="0"/>
        <v>0</v>
      </c>
      <c r="N44" s="78" t="s">
        <v>1</v>
      </c>
    </row>
    <row r="45" spans="1:14" ht="19.5" customHeight="1" thickBot="1">
      <c r="A45" s="64" t="s">
        <v>20</v>
      </c>
      <c r="B45" s="52">
        <f>SUM(B16:B44)</f>
        <v>0</v>
      </c>
      <c r="C45" s="35" t="s">
        <v>1</v>
      </c>
      <c r="D45" s="36"/>
      <c r="E45" s="176"/>
      <c r="F45" s="176"/>
      <c r="G45" s="177"/>
      <c r="H45" s="37"/>
      <c r="I45" s="83"/>
      <c r="J45" s="37"/>
      <c r="K45" s="37"/>
      <c r="L45" s="83"/>
      <c r="M45" s="37"/>
      <c r="N45" s="38"/>
    </row>
    <row r="46" spans="1:14" ht="15.75" customHeight="1">
      <c r="A46" s="205" t="s">
        <v>35</v>
      </c>
      <c r="B46" s="203">
        <f>SUM(M46:M50)</f>
        <v>0</v>
      </c>
      <c r="C46" s="196" t="s">
        <v>1</v>
      </c>
      <c r="D46" s="39"/>
      <c r="E46" s="74" t="s">
        <v>6</v>
      </c>
      <c r="F46" s="56"/>
      <c r="G46" s="74" t="s">
        <v>2</v>
      </c>
      <c r="H46" s="70"/>
      <c r="I46" s="87"/>
      <c r="J46" s="74" t="s">
        <v>2</v>
      </c>
      <c r="K46" s="56"/>
      <c r="L46" s="75" t="s">
        <v>0</v>
      </c>
      <c r="M46" s="57">
        <f>F46*H46*K46</f>
        <v>0</v>
      </c>
      <c r="N46" s="77" t="s">
        <v>1</v>
      </c>
    </row>
    <row r="47" spans="1:14" ht="15.75" customHeight="1">
      <c r="A47" s="206"/>
      <c r="B47" s="204"/>
      <c r="C47" s="197"/>
      <c r="D47" s="33"/>
      <c r="E47" s="73" t="s">
        <v>6</v>
      </c>
      <c r="F47" s="54"/>
      <c r="G47" s="73" t="s">
        <v>2</v>
      </c>
      <c r="H47" s="67"/>
      <c r="I47" s="85"/>
      <c r="J47" s="73" t="s">
        <v>2</v>
      </c>
      <c r="K47" s="54"/>
      <c r="L47" s="76" t="s">
        <v>0</v>
      </c>
      <c r="M47" s="58">
        <f>F47*H47*K47</f>
        <v>0</v>
      </c>
      <c r="N47" s="78" t="s">
        <v>1</v>
      </c>
    </row>
    <row r="48" spans="1:14" ht="15.75" customHeight="1">
      <c r="A48" s="206"/>
      <c r="B48" s="204"/>
      <c r="C48" s="197"/>
      <c r="D48" s="33"/>
      <c r="E48" s="73" t="s">
        <v>6</v>
      </c>
      <c r="F48" s="54"/>
      <c r="G48" s="73" t="s">
        <v>2</v>
      </c>
      <c r="H48" s="67"/>
      <c r="I48" s="85"/>
      <c r="J48" s="73" t="s">
        <v>2</v>
      </c>
      <c r="K48" s="54"/>
      <c r="L48" s="76" t="s">
        <v>0</v>
      </c>
      <c r="M48" s="58">
        <f>F48*H48*K48</f>
        <v>0</v>
      </c>
      <c r="N48" s="78" t="s">
        <v>1</v>
      </c>
    </row>
    <row r="49" spans="1:14" ht="15.75" customHeight="1">
      <c r="A49" s="206"/>
      <c r="B49" s="204"/>
      <c r="C49" s="198"/>
      <c r="D49" s="33"/>
      <c r="E49" s="73" t="s">
        <v>6</v>
      </c>
      <c r="F49" s="54"/>
      <c r="G49" s="73" t="s">
        <v>2</v>
      </c>
      <c r="H49" s="67"/>
      <c r="I49" s="85"/>
      <c r="J49" s="73" t="s">
        <v>2</v>
      </c>
      <c r="K49" s="54"/>
      <c r="L49" s="76" t="s">
        <v>0</v>
      </c>
      <c r="M49" s="58">
        <f>F49*H49*K49</f>
        <v>0</v>
      </c>
      <c r="N49" s="78" t="s">
        <v>1</v>
      </c>
    </row>
    <row r="50" spans="1:14" ht="15.75" customHeight="1" thickBot="1">
      <c r="A50" s="207"/>
      <c r="B50" s="204"/>
      <c r="C50" s="198"/>
      <c r="D50" s="33"/>
      <c r="E50" s="73" t="s">
        <v>6</v>
      </c>
      <c r="F50" s="54"/>
      <c r="G50" s="73" t="s">
        <v>2</v>
      </c>
      <c r="H50" s="71"/>
      <c r="I50" s="85"/>
      <c r="J50" s="73" t="s">
        <v>2</v>
      </c>
      <c r="K50" s="54"/>
      <c r="L50" s="76" t="s">
        <v>0</v>
      </c>
      <c r="M50" s="58">
        <f>F50*H50*K50</f>
        <v>0</v>
      </c>
      <c r="N50" s="78" t="s">
        <v>1</v>
      </c>
    </row>
    <row r="51" spans="1:14" ht="9.75" customHeight="1" thickTop="1">
      <c r="A51" s="199" t="s">
        <v>19</v>
      </c>
      <c r="B51" s="201">
        <f>B46+B45</f>
        <v>0</v>
      </c>
      <c r="C51" s="211" t="s">
        <v>1</v>
      </c>
      <c r="D51" s="170"/>
      <c r="E51" s="171"/>
      <c r="F51" s="171"/>
      <c r="G51" s="171"/>
      <c r="H51" s="171"/>
      <c r="I51" s="171"/>
      <c r="J51" s="171"/>
      <c r="K51" s="171"/>
      <c r="L51" s="171"/>
      <c r="M51" s="171"/>
      <c r="N51" s="172"/>
    </row>
    <row r="52" spans="1:14" ht="9.75" customHeight="1" thickBot="1">
      <c r="A52" s="200"/>
      <c r="B52" s="202"/>
      <c r="C52" s="212"/>
      <c r="D52" s="173"/>
      <c r="E52" s="174"/>
      <c r="F52" s="174"/>
      <c r="G52" s="174"/>
      <c r="H52" s="174"/>
      <c r="I52" s="174"/>
      <c r="J52" s="174"/>
      <c r="K52" s="174"/>
      <c r="L52" s="174"/>
      <c r="M52" s="174"/>
      <c r="N52" s="175"/>
    </row>
    <row r="53" spans="1:14" ht="15.75" customHeight="1">
      <c r="A53" s="2" t="s">
        <v>22</v>
      </c>
      <c r="B53" s="40"/>
      <c r="C53" s="40"/>
      <c r="D53" s="40"/>
      <c r="E53" s="40"/>
      <c r="F53" s="40"/>
      <c r="G53" s="40"/>
      <c r="H53" s="40"/>
      <c r="I53" s="40"/>
      <c r="J53" s="40"/>
      <c r="K53" s="40"/>
      <c r="L53" s="40"/>
      <c r="M53" s="40"/>
      <c r="N53" s="40"/>
    </row>
    <row r="54" spans="1:14" ht="14.25" customHeight="1">
      <c r="A54" s="2" t="s">
        <v>23</v>
      </c>
      <c r="D54" s="62">
        <f>B10-B45</f>
        <v>0</v>
      </c>
    </row>
    <row r="55" spans="1:14" ht="15" customHeight="1">
      <c r="A55" s="2" t="s">
        <v>24</v>
      </c>
      <c r="D55" s="62">
        <f>B13-B51</f>
        <v>0</v>
      </c>
      <c r="F55" s="194" t="s">
        <v>25</v>
      </c>
      <c r="G55" s="195"/>
      <c r="H55" s="195"/>
      <c r="I55" s="195"/>
      <c r="J55" s="195"/>
      <c r="K55" s="195"/>
      <c r="L55" s="195"/>
      <c r="M55" s="195"/>
      <c r="N55" s="195"/>
    </row>
    <row r="56" spans="1:14" ht="12.75" customHeight="1">
      <c r="F56" s="195"/>
      <c r="G56" s="195"/>
      <c r="H56" s="195"/>
      <c r="I56" s="195"/>
      <c r="J56" s="195"/>
      <c r="K56" s="195"/>
      <c r="L56" s="195"/>
      <c r="M56" s="195"/>
      <c r="N56" s="195"/>
    </row>
    <row r="57" spans="1:14" ht="9.75" customHeight="1">
      <c r="F57" s="195"/>
      <c r="G57" s="195"/>
      <c r="H57" s="195"/>
      <c r="I57" s="195"/>
      <c r="J57" s="195"/>
      <c r="K57" s="195"/>
      <c r="L57" s="195"/>
      <c r="M57" s="195"/>
      <c r="N57" s="195"/>
    </row>
    <row r="58" spans="1:14" ht="9.75" customHeight="1">
      <c r="F58" s="195"/>
      <c r="G58" s="195"/>
      <c r="H58" s="195"/>
      <c r="I58" s="195"/>
      <c r="J58" s="195"/>
      <c r="K58" s="195"/>
      <c r="L58" s="195"/>
      <c r="M58" s="195"/>
      <c r="N58" s="195"/>
    </row>
    <row r="62" spans="1:14" ht="9.75" customHeight="1">
      <c r="A62" s="41"/>
      <c r="B62" s="26"/>
      <c r="C62" s="27"/>
      <c r="D62" s="28"/>
      <c r="E62" s="27"/>
      <c r="F62" s="28"/>
      <c r="G62" s="28"/>
      <c r="H62" s="26"/>
      <c r="I62" s="28"/>
      <c r="J62" s="27"/>
      <c r="K62" s="26"/>
    </row>
    <row r="63" spans="1:14" ht="9.75" customHeight="1">
      <c r="C63" s="2" t="s">
        <v>21</v>
      </c>
    </row>
    <row r="64" spans="1:14" ht="9.75" customHeight="1">
      <c r="A64" s="41"/>
      <c r="B64" s="26"/>
      <c r="C64" s="27"/>
      <c r="D64" s="28"/>
      <c r="E64" s="27"/>
      <c r="F64" s="28"/>
      <c r="G64" s="28"/>
      <c r="H64" s="26"/>
      <c r="I64" s="28"/>
      <c r="J64" s="27"/>
      <c r="K64" s="26"/>
    </row>
    <row r="65" spans="1:14" ht="9.75" customHeight="1">
      <c r="A65" s="42"/>
      <c r="B65" s="43"/>
      <c r="C65" s="43"/>
      <c r="D65" s="43"/>
      <c r="E65" s="43"/>
      <c r="F65" s="43"/>
      <c r="G65" s="43"/>
      <c r="H65" s="43"/>
      <c r="I65" s="43"/>
      <c r="J65" s="43"/>
      <c r="K65" s="43"/>
      <c r="L65" s="44"/>
      <c r="M65" s="45"/>
      <c r="N65" s="43"/>
    </row>
    <row r="66" spans="1:14" ht="9.75" customHeight="1">
      <c r="A66" s="42"/>
      <c r="B66" s="43"/>
      <c r="C66" s="43"/>
      <c r="D66" s="43"/>
      <c r="E66" s="43"/>
      <c r="F66" s="43"/>
      <c r="G66" s="43"/>
      <c r="H66" s="43"/>
      <c r="I66" s="43"/>
      <c r="J66" s="43"/>
      <c r="K66" s="43"/>
      <c r="L66" s="44"/>
      <c r="M66" s="45"/>
      <c r="N66" s="43"/>
    </row>
    <row r="67" spans="1:14" ht="9.75" customHeight="1">
      <c r="A67" s="42"/>
      <c r="B67" s="43"/>
      <c r="C67" s="43"/>
      <c r="D67" s="43"/>
      <c r="E67" s="43"/>
      <c r="F67" s="43"/>
      <c r="G67" s="43"/>
      <c r="H67" s="43"/>
      <c r="I67" s="43"/>
      <c r="J67" s="43"/>
      <c r="K67" s="43"/>
      <c r="L67" s="44"/>
      <c r="M67" s="45"/>
      <c r="N67" s="43"/>
    </row>
    <row r="68" spans="1:14" ht="9.75" customHeight="1">
      <c r="A68" s="42"/>
      <c r="B68" s="43"/>
      <c r="C68" s="43"/>
      <c r="D68" s="43"/>
      <c r="E68" s="43"/>
      <c r="F68" s="43"/>
      <c r="G68" s="43"/>
      <c r="H68" s="43"/>
      <c r="I68" s="43"/>
      <c r="J68" s="43"/>
      <c r="K68" s="43"/>
      <c r="L68" s="44"/>
      <c r="M68" s="45"/>
      <c r="N68" s="43"/>
    </row>
    <row r="69" spans="1:14" ht="9.75" customHeight="1">
      <c r="A69" s="42"/>
      <c r="B69" s="43"/>
      <c r="C69" s="43"/>
      <c r="D69" s="43"/>
      <c r="E69" s="43"/>
      <c r="F69" s="43"/>
      <c r="G69" s="43"/>
      <c r="H69" s="43"/>
      <c r="I69" s="43"/>
      <c r="J69" s="43"/>
      <c r="K69" s="43"/>
      <c r="L69" s="44"/>
      <c r="M69" s="45"/>
      <c r="N69" s="43"/>
    </row>
    <row r="70" spans="1:14" ht="9.75" customHeight="1">
      <c r="A70" s="42"/>
      <c r="B70" s="43"/>
      <c r="C70" s="43"/>
      <c r="D70" s="43"/>
      <c r="E70" s="43"/>
      <c r="F70" s="43"/>
      <c r="G70" s="43"/>
      <c r="H70" s="43"/>
      <c r="I70" s="43"/>
      <c r="J70" s="43"/>
      <c r="K70" s="43"/>
      <c r="L70" s="44"/>
      <c r="M70" s="45"/>
      <c r="N70" s="43"/>
    </row>
    <row r="71" spans="1:14" ht="9.75" customHeight="1">
      <c r="A71" s="42"/>
      <c r="B71" s="43"/>
      <c r="C71" s="43"/>
      <c r="D71" s="43"/>
      <c r="E71" s="43"/>
      <c r="F71" s="43"/>
      <c r="G71" s="43"/>
      <c r="H71" s="43"/>
      <c r="I71" s="43"/>
      <c r="J71" s="43"/>
      <c r="K71" s="43"/>
      <c r="L71" s="44"/>
      <c r="M71" s="45"/>
      <c r="N71" s="43"/>
    </row>
    <row r="72" spans="1:14" ht="9.75" customHeight="1">
      <c r="A72" s="42"/>
      <c r="B72" s="43"/>
      <c r="C72" s="43"/>
      <c r="D72" s="43"/>
      <c r="E72" s="43"/>
      <c r="F72" s="43"/>
      <c r="G72" s="43"/>
      <c r="H72" s="43"/>
      <c r="I72" s="43"/>
      <c r="J72" s="43"/>
      <c r="K72" s="43"/>
      <c r="L72" s="44"/>
      <c r="M72" s="45"/>
      <c r="N72" s="43"/>
    </row>
    <row r="73" spans="1:14" ht="9.75" customHeight="1">
      <c r="A73" s="40"/>
      <c r="B73" s="43"/>
      <c r="C73" s="43"/>
      <c r="D73" s="43"/>
      <c r="E73" s="43"/>
      <c r="F73" s="43"/>
      <c r="G73" s="43"/>
      <c r="H73" s="43"/>
      <c r="I73" s="43"/>
      <c r="J73" s="43"/>
      <c r="K73" s="43"/>
      <c r="L73" s="44"/>
      <c r="M73" s="45"/>
      <c r="N73" s="43"/>
    </row>
    <row r="74" spans="1:14" ht="9.75" customHeight="1">
      <c r="A74" s="42"/>
      <c r="B74" s="43"/>
      <c r="C74" s="43"/>
      <c r="D74" s="43"/>
      <c r="E74" s="43"/>
      <c r="F74" s="43"/>
      <c r="G74" s="43"/>
      <c r="H74" s="43"/>
      <c r="I74" s="43"/>
      <c r="J74" s="43"/>
      <c r="K74" s="43"/>
      <c r="L74" s="44"/>
      <c r="M74" s="45"/>
      <c r="N74" s="43"/>
    </row>
    <row r="75" spans="1:14" ht="9.75" customHeight="1">
      <c r="A75" s="42"/>
      <c r="B75" s="43"/>
      <c r="C75" s="43"/>
      <c r="D75" s="43"/>
      <c r="E75" s="43"/>
      <c r="F75" s="43"/>
      <c r="G75" s="43"/>
      <c r="H75" s="43"/>
      <c r="I75" s="43"/>
      <c r="J75" s="43"/>
      <c r="K75" s="43"/>
      <c r="L75" s="44"/>
      <c r="M75" s="45"/>
      <c r="N75" s="43"/>
    </row>
    <row r="76" spans="1:14" ht="9.75" customHeight="1">
      <c r="A76" s="42"/>
      <c r="B76" s="43"/>
      <c r="C76" s="43"/>
      <c r="D76" s="43"/>
      <c r="E76" s="43"/>
      <c r="F76" s="43"/>
      <c r="G76" s="43"/>
      <c r="H76" s="43"/>
      <c r="I76" s="43"/>
      <c r="J76" s="43"/>
      <c r="K76" s="43"/>
      <c r="L76" s="44"/>
      <c r="M76" s="45"/>
      <c r="N76" s="43"/>
    </row>
    <row r="77" spans="1:14" ht="9.75" customHeight="1">
      <c r="A77" s="42"/>
      <c r="B77" s="43"/>
      <c r="C77" s="43"/>
      <c r="D77" s="43"/>
      <c r="E77" s="43"/>
      <c r="F77" s="43"/>
      <c r="G77" s="43"/>
      <c r="H77" s="43"/>
      <c r="I77" s="43"/>
      <c r="J77" s="43"/>
      <c r="K77" s="43"/>
      <c r="L77" s="44"/>
      <c r="M77" s="45"/>
      <c r="N77" s="43"/>
    </row>
    <row r="78" spans="1:14" ht="9.75" customHeight="1">
      <c r="A78" s="42"/>
      <c r="B78" s="43"/>
      <c r="C78" s="43"/>
      <c r="D78" s="43"/>
      <c r="E78" s="43"/>
      <c r="F78" s="43"/>
      <c r="G78" s="43"/>
      <c r="H78" s="43"/>
      <c r="I78" s="43"/>
      <c r="J78" s="43"/>
      <c r="K78" s="43"/>
      <c r="L78" s="44"/>
      <c r="M78" s="45"/>
      <c r="N78" s="43"/>
    </row>
    <row r="79" spans="1:14" ht="9.75" customHeight="1">
      <c r="A79" s="42"/>
      <c r="B79" s="43"/>
      <c r="C79" s="43"/>
      <c r="D79" s="43"/>
      <c r="E79" s="43"/>
      <c r="F79" s="43"/>
      <c r="G79" s="43"/>
      <c r="H79" s="43"/>
      <c r="I79" s="43"/>
      <c r="J79" s="43"/>
      <c r="K79" s="43"/>
      <c r="L79" s="44"/>
      <c r="M79" s="45"/>
      <c r="N79" s="43"/>
    </row>
    <row r="80" spans="1:14" ht="9.75" customHeight="1">
      <c r="A80" s="42"/>
      <c r="B80" s="43"/>
      <c r="C80" s="43"/>
      <c r="D80" s="43"/>
      <c r="E80" s="43"/>
      <c r="F80" s="43"/>
      <c r="G80" s="43"/>
      <c r="H80" s="43"/>
      <c r="I80" s="43"/>
      <c r="J80" s="43"/>
      <c r="K80" s="43"/>
      <c r="L80" s="44"/>
      <c r="M80" s="45"/>
      <c r="N80" s="43"/>
    </row>
    <row r="81" spans="1:14" ht="9.75" customHeight="1">
      <c r="A81" s="40"/>
      <c r="B81" s="43"/>
      <c r="C81" s="43"/>
      <c r="D81" s="43"/>
      <c r="E81" s="43"/>
      <c r="F81" s="43"/>
      <c r="G81" s="43"/>
      <c r="H81" s="43"/>
      <c r="I81" s="43"/>
      <c r="J81" s="43"/>
      <c r="K81" s="43"/>
      <c r="L81" s="44"/>
      <c r="M81" s="45"/>
      <c r="N81" s="43"/>
    </row>
    <row r="82" spans="1:14" ht="9.75" customHeight="1">
      <c r="A82" s="40"/>
      <c r="B82" s="43"/>
      <c r="C82" s="43"/>
      <c r="D82" s="43"/>
      <c r="E82" s="43"/>
      <c r="F82" s="43"/>
      <c r="G82" s="43"/>
      <c r="H82" s="43"/>
      <c r="I82" s="43"/>
      <c r="J82" s="43"/>
      <c r="K82" s="43"/>
      <c r="L82" s="44"/>
      <c r="M82" s="45"/>
      <c r="N82" s="43"/>
    </row>
    <row r="83" spans="1:14" ht="9.75" customHeight="1">
      <c r="A83" s="40"/>
      <c r="B83" s="43"/>
      <c r="C83" s="43"/>
      <c r="D83" s="43"/>
      <c r="E83" s="43"/>
      <c r="F83" s="43"/>
      <c r="G83" s="43"/>
      <c r="H83" s="43"/>
      <c r="I83" s="43"/>
      <c r="J83" s="43"/>
      <c r="K83" s="43"/>
      <c r="L83" s="44"/>
      <c r="M83" s="45"/>
      <c r="N83" s="43"/>
    </row>
    <row r="84" spans="1:14" ht="9.75" customHeight="1">
      <c r="A84" s="40"/>
      <c r="B84" s="43"/>
      <c r="C84" s="43"/>
      <c r="D84" s="43"/>
      <c r="E84" s="43"/>
      <c r="F84" s="43"/>
      <c r="G84" s="43"/>
      <c r="H84" s="43"/>
      <c r="I84" s="43"/>
      <c r="J84" s="43"/>
      <c r="K84" s="43"/>
      <c r="L84" s="44"/>
      <c r="M84" s="45"/>
      <c r="N84" s="43"/>
    </row>
    <row r="85" spans="1:14" ht="9.75" customHeight="1">
      <c r="A85" s="40"/>
      <c r="B85" s="43"/>
      <c r="C85" s="43"/>
      <c r="D85" s="43"/>
      <c r="E85" s="43"/>
      <c r="F85" s="43"/>
      <c r="G85" s="43"/>
      <c r="H85" s="43"/>
      <c r="I85" s="43"/>
      <c r="J85" s="43"/>
      <c r="K85" s="43"/>
      <c r="L85" s="44"/>
      <c r="M85" s="45"/>
      <c r="N85" s="43"/>
    </row>
    <row r="86" spans="1:14" ht="9.75" customHeight="1">
      <c r="A86" s="40"/>
      <c r="B86" s="43"/>
      <c r="C86" s="43"/>
      <c r="D86" s="43"/>
      <c r="E86" s="43"/>
      <c r="F86" s="43"/>
      <c r="G86" s="43"/>
      <c r="H86" s="43"/>
      <c r="I86" s="43"/>
      <c r="J86" s="43"/>
      <c r="K86" s="43"/>
      <c r="L86" s="44"/>
      <c r="M86" s="45"/>
      <c r="N86" s="43"/>
    </row>
    <row r="87" spans="1:14" ht="9.75" customHeight="1">
      <c r="A87" s="40"/>
      <c r="B87" s="43"/>
      <c r="C87" s="43"/>
      <c r="D87" s="43"/>
      <c r="E87" s="43"/>
      <c r="F87" s="43"/>
      <c r="G87" s="43"/>
      <c r="H87" s="43"/>
      <c r="I87" s="43"/>
      <c r="J87" s="43"/>
      <c r="K87" s="43"/>
      <c r="L87" s="44"/>
      <c r="M87" s="45"/>
      <c r="N87" s="43"/>
    </row>
    <row r="88" spans="1:14" ht="9.75" customHeight="1">
      <c r="A88" s="40"/>
      <c r="B88" s="43"/>
      <c r="C88" s="43"/>
      <c r="D88" s="43"/>
      <c r="E88" s="43"/>
      <c r="F88" s="43"/>
      <c r="G88" s="43"/>
      <c r="H88" s="43"/>
      <c r="I88" s="43"/>
      <c r="J88" s="43"/>
      <c r="K88" s="43"/>
      <c r="L88" s="44"/>
      <c r="M88" s="45"/>
      <c r="N88" s="43"/>
    </row>
    <row r="89" spans="1:14" ht="9.75" customHeight="1">
      <c r="A89" s="40"/>
      <c r="B89" s="43"/>
      <c r="C89" s="43"/>
      <c r="D89" s="43"/>
      <c r="E89" s="43"/>
      <c r="F89" s="43"/>
      <c r="G89" s="43"/>
      <c r="H89" s="43"/>
      <c r="I89" s="43"/>
      <c r="J89" s="43"/>
      <c r="K89" s="43"/>
      <c r="L89" s="44"/>
      <c r="M89" s="45"/>
      <c r="N89" s="43"/>
    </row>
    <row r="90" spans="1:14" ht="9.75" customHeight="1">
      <c r="A90" s="40"/>
      <c r="B90" s="43"/>
      <c r="C90" s="43"/>
      <c r="D90" s="43"/>
      <c r="E90" s="43"/>
      <c r="F90" s="43"/>
      <c r="G90" s="43"/>
      <c r="H90" s="43"/>
      <c r="I90" s="43"/>
      <c r="J90" s="43"/>
      <c r="K90" s="43"/>
      <c r="L90" s="44"/>
      <c r="M90" s="45"/>
      <c r="N90" s="43"/>
    </row>
    <row r="91" spans="1:14" ht="9.75" customHeight="1">
      <c r="A91" s="40"/>
      <c r="B91" s="43"/>
      <c r="C91" s="43"/>
      <c r="D91" s="43"/>
      <c r="E91" s="43"/>
      <c r="F91" s="43"/>
      <c r="G91" s="43"/>
      <c r="H91" s="43"/>
      <c r="I91" s="43"/>
      <c r="J91" s="43"/>
      <c r="K91" s="43"/>
      <c r="L91" s="44"/>
      <c r="M91" s="45"/>
      <c r="N91" s="43"/>
    </row>
    <row r="92" spans="1:14" ht="9.75" customHeight="1">
      <c r="A92" s="40"/>
      <c r="B92" s="43"/>
      <c r="C92" s="43"/>
      <c r="D92" s="43"/>
      <c r="E92" s="43"/>
      <c r="F92" s="43"/>
      <c r="G92" s="43"/>
      <c r="H92" s="43"/>
      <c r="I92" s="43"/>
      <c r="J92" s="43"/>
      <c r="K92" s="43"/>
      <c r="L92" s="44"/>
      <c r="M92" s="45"/>
      <c r="N92" s="43"/>
    </row>
    <row r="93" spans="1:14" ht="9.75" customHeight="1">
      <c r="A93" s="40"/>
      <c r="B93" s="43"/>
      <c r="C93" s="43"/>
      <c r="D93" s="43"/>
      <c r="E93" s="43"/>
      <c r="F93" s="43"/>
      <c r="G93" s="43"/>
      <c r="H93" s="43"/>
      <c r="I93" s="43"/>
      <c r="J93" s="43"/>
      <c r="K93" s="43"/>
      <c r="L93" s="44"/>
      <c r="M93" s="45"/>
      <c r="N93" s="43"/>
    </row>
    <row r="94" spans="1:14" ht="9.75" customHeight="1">
      <c r="A94" s="40"/>
      <c r="B94" s="43"/>
      <c r="C94" s="43"/>
      <c r="D94" s="43"/>
      <c r="E94" s="43"/>
      <c r="F94" s="43"/>
      <c r="G94" s="43"/>
      <c r="H94" s="43"/>
      <c r="I94" s="43"/>
      <c r="J94" s="43"/>
      <c r="K94" s="43"/>
      <c r="L94" s="44"/>
      <c r="M94" s="45"/>
      <c r="N94" s="43"/>
    </row>
    <row r="95" spans="1:14" ht="9.75" customHeight="1">
      <c r="A95" s="40"/>
      <c r="B95" s="43"/>
      <c r="C95" s="43"/>
      <c r="D95" s="43"/>
      <c r="E95" s="43"/>
      <c r="F95" s="43"/>
      <c r="G95" s="43"/>
      <c r="H95" s="43"/>
      <c r="I95" s="43"/>
      <c r="J95" s="43"/>
      <c r="K95" s="43"/>
      <c r="L95" s="44"/>
      <c r="M95" s="45"/>
      <c r="N95" s="43"/>
    </row>
    <row r="96" spans="1:14" ht="9.75" customHeight="1">
      <c r="A96" s="40"/>
      <c r="B96" s="43"/>
      <c r="C96" s="43"/>
      <c r="D96" s="43"/>
      <c r="E96" s="43"/>
      <c r="F96" s="43"/>
      <c r="G96" s="43"/>
      <c r="H96" s="43"/>
      <c r="I96" s="43"/>
      <c r="J96" s="43"/>
      <c r="K96" s="43"/>
      <c r="L96" s="44"/>
      <c r="M96" s="45"/>
      <c r="N96" s="43"/>
    </row>
    <row r="97" spans="1:14" ht="9.75" customHeight="1">
      <c r="A97" s="40"/>
      <c r="B97" s="43"/>
      <c r="C97" s="43"/>
      <c r="D97" s="43"/>
      <c r="E97" s="43"/>
      <c r="F97" s="43"/>
      <c r="G97" s="43"/>
      <c r="H97" s="43"/>
      <c r="I97" s="43"/>
      <c r="J97" s="43"/>
      <c r="K97" s="43"/>
      <c r="L97" s="44"/>
      <c r="M97" s="45"/>
      <c r="N97" s="43"/>
    </row>
    <row r="98" spans="1:14" ht="9.75" customHeight="1">
      <c r="A98" s="40"/>
      <c r="B98" s="43"/>
      <c r="C98" s="43"/>
      <c r="D98" s="43"/>
      <c r="E98" s="43"/>
      <c r="F98" s="43"/>
      <c r="G98" s="43"/>
      <c r="H98" s="43"/>
      <c r="I98" s="43"/>
      <c r="J98" s="43"/>
      <c r="K98" s="43"/>
      <c r="L98" s="44"/>
      <c r="M98" s="45"/>
      <c r="N98" s="43"/>
    </row>
    <row r="99" spans="1:14" ht="9.75" customHeight="1">
      <c r="A99" s="40"/>
      <c r="B99" s="43"/>
      <c r="C99" s="43"/>
      <c r="D99" s="43"/>
      <c r="E99" s="43"/>
      <c r="F99" s="43"/>
      <c r="G99" s="43"/>
      <c r="H99" s="43"/>
      <c r="I99" s="43"/>
      <c r="J99" s="43"/>
      <c r="K99" s="43"/>
      <c r="L99" s="44"/>
      <c r="M99" s="45"/>
      <c r="N99" s="43"/>
    </row>
    <row r="100" spans="1:14" ht="9.75" customHeight="1">
      <c r="A100" s="40"/>
      <c r="B100" s="43"/>
      <c r="C100" s="43"/>
      <c r="D100" s="43"/>
      <c r="E100" s="43"/>
      <c r="F100" s="43"/>
      <c r="G100" s="43"/>
      <c r="H100" s="43"/>
      <c r="I100" s="43"/>
      <c r="J100" s="43"/>
      <c r="K100" s="43"/>
      <c r="L100" s="44"/>
      <c r="M100" s="45"/>
      <c r="N100" s="43"/>
    </row>
    <row r="101" spans="1:14" ht="9.75" customHeight="1">
      <c r="A101" s="46"/>
      <c r="B101" s="43"/>
      <c r="C101" s="43"/>
      <c r="D101" s="43"/>
      <c r="E101" s="43"/>
      <c r="F101" s="43"/>
      <c r="G101" s="43"/>
      <c r="H101" s="43"/>
      <c r="I101" s="43"/>
      <c r="J101" s="43"/>
      <c r="K101" s="43"/>
      <c r="L101" s="44"/>
      <c r="M101" s="45"/>
      <c r="N101" s="43"/>
    </row>
    <row r="102" spans="1:14" ht="9.75" customHeight="1">
      <c r="A102" s="40"/>
      <c r="B102" s="43"/>
      <c r="C102" s="43"/>
      <c r="D102" s="43"/>
      <c r="E102" s="43"/>
      <c r="F102" s="43"/>
      <c r="G102" s="43"/>
      <c r="H102" s="43"/>
      <c r="I102" s="43"/>
      <c r="J102" s="43"/>
      <c r="K102" s="43"/>
      <c r="L102" s="44"/>
      <c r="M102" s="45"/>
      <c r="N102" s="43"/>
    </row>
    <row r="103" spans="1:14" ht="9.75" customHeight="1">
      <c r="A103" s="40"/>
      <c r="B103" s="43"/>
      <c r="C103" s="43"/>
      <c r="D103" s="43"/>
      <c r="E103" s="43"/>
      <c r="F103" s="43"/>
      <c r="G103" s="43"/>
      <c r="H103" s="43"/>
      <c r="I103" s="43"/>
      <c r="J103" s="43"/>
      <c r="K103" s="43"/>
      <c r="L103" s="44"/>
      <c r="M103" s="45"/>
      <c r="N103" s="43"/>
    </row>
    <row r="104" spans="1:14" ht="9.75" customHeight="1">
      <c r="A104" s="40"/>
      <c r="B104" s="43"/>
      <c r="C104" s="43"/>
      <c r="D104" s="43"/>
      <c r="E104" s="43"/>
      <c r="F104" s="43"/>
      <c r="G104" s="43"/>
      <c r="H104" s="43"/>
      <c r="I104" s="43"/>
      <c r="J104" s="43"/>
      <c r="K104" s="43"/>
      <c r="L104" s="44"/>
      <c r="M104" s="45"/>
      <c r="N104" s="43"/>
    </row>
    <row r="105" spans="1:14" ht="9.75" customHeight="1">
      <c r="A105" s="40"/>
      <c r="B105" s="43"/>
      <c r="C105" s="43"/>
      <c r="D105" s="43"/>
      <c r="E105" s="43"/>
      <c r="F105" s="43"/>
      <c r="G105" s="43"/>
      <c r="H105" s="43"/>
      <c r="I105" s="43"/>
      <c r="J105" s="43"/>
      <c r="K105" s="43"/>
      <c r="L105" s="44"/>
      <c r="M105" s="45"/>
      <c r="N105" s="43"/>
    </row>
    <row r="106" spans="1:14" ht="9.75" customHeight="1">
      <c r="A106" s="40"/>
      <c r="B106" s="43"/>
      <c r="C106" s="43"/>
      <c r="D106" s="43"/>
      <c r="E106" s="43"/>
      <c r="F106" s="43"/>
      <c r="G106" s="43"/>
      <c r="H106" s="43"/>
      <c r="I106" s="43"/>
      <c r="J106" s="43"/>
      <c r="K106" s="43"/>
      <c r="L106" s="44"/>
      <c r="M106" s="45"/>
      <c r="N106" s="43"/>
    </row>
    <row r="107" spans="1:14" ht="9.75" customHeight="1">
      <c r="A107" s="40"/>
      <c r="B107" s="43"/>
      <c r="C107" s="43"/>
      <c r="D107" s="43"/>
      <c r="E107" s="43"/>
      <c r="F107" s="43"/>
      <c r="G107" s="43"/>
      <c r="H107" s="43"/>
      <c r="I107" s="43"/>
      <c r="J107" s="43"/>
      <c r="K107" s="43"/>
      <c r="L107" s="44"/>
      <c r="M107" s="45"/>
      <c r="N107" s="43"/>
    </row>
    <row r="108" spans="1:14" ht="9.75" customHeight="1">
      <c r="A108" s="40"/>
      <c r="B108" s="43"/>
      <c r="C108" s="43"/>
      <c r="D108" s="43"/>
      <c r="E108" s="43"/>
      <c r="F108" s="43"/>
      <c r="G108" s="43"/>
      <c r="H108" s="43"/>
      <c r="I108" s="43"/>
      <c r="J108" s="43"/>
      <c r="K108" s="43"/>
      <c r="L108" s="44"/>
      <c r="M108" s="45"/>
      <c r="N108" s="43"/>
    </row>
    <row r="109" spans="1:14" ht="9.75" customHeight="1">
      <c r="A109" s="40"/>
      <c r="B109" s="43"/>
      <c r="C109" s="43"/>
      <c r="D109" s="43"/>
      <c r="E109" s="43"/>
      <c r="F109" s="43"/>
      <c r="G109" s="43"/>
      <c r="H109" s="43"/>
      <c r="I109" s="43"/>
      <c r="J109" s="43"/>
      <c r="K109" s="43"/>
      <c r="L109" s="44"/>
      <c r="M109" s="45"/>
      <c r="N109" s="43"/>
    </row>
    <row r="110" spans="1:14" ht="9.75" customHeight="1">
      <c r="A110" s="40"/>
      <c r="B110" s="43"/>
      <c r="C110" s="43"/>
      <c r="D110" s="43"/>
      <c r="E110" s="43"/>
      <c r="F110" s="43"/>
      <c r="G110" s="43"/>
      <c r="H110" s="43"/>
      <c r="I110" s="43"/>
      <c r="J110" s="43"/>
      <c r="K110" s="43"/>
      <c r="L110" s="44"/>
      <c r="M110" s="45"/>
      <c r="N110" s="43"/>
    </row>
    <row r="111" spans="1:14" ht="9.75" customHeight="1">
      <c r="A111" s="40"/>
      <c r="B111" s="43"/>
      <c r="C111" s="43"/>
      <c r="D111" s="43"/>
      <c r="E111" s="43"/>
      <c r="F111" s="43"/>
      <c r="G111" s="43"/>
      <c r="H111" s="43"/>
      <c r="I111" s="43"/>
      <c r="J111" s="43"/>
      <c r="K111" s="43"/>
      <c r="L111" s="44"/>
      <c r="M111" s="45"/>
      <c r="N111" s="43"/>
    </row>
    <row r="112" spans="1:14" ht="9.75" customHeight="1">
      <c r="A112" s="40"/>
      <c r="B112" s="43"/>
      <c r="C112" s="43"/>
      <c r="D112" s="43"/>
      <c r="E112" s="43"/>
      <c r="F112" s="43"/>
      <c r="G112" s="43"/>
      <c r="H112" s="43"/>
      <c r="I112" s="43"/>
      <c r="J112" s="43"/>
      <c r="K112" s="43"/>
      <c r="L112" s="44"/>
      <c r="M112" s="45"/>
      <c r="N112" s="43"/>
    </row>
    <row r="113" spans="1:14" ht="9.75" customHeight="1">
      <c r="A113" s="47"/>
      <c r="B113" s="48"/>
      <c r="C113" s="45"/>
      <c r="D113" s="43"/>
      <c r="E113" s="43"/>
      <c r="F113" s="43"/>
      <c r="G113" s="43"/>
      <c r="H113" s="43"/>
      <c r="I113" s="43"/>
      <c r="J113" s="43"/>
      <c r="K113" s="43"/>
      <c r="L113" s="44"/>
      <c r="M113" s="45"/>
      <c r="N113" s="43"/>
    </row>
    <row r="114" spans="1:14" ht="9.75" customHeight="1">
      <c r="A114" s="47"/>
      <c r="B114" s="48"/>
      <c r="C114" s="45"/>
      <c r="D114" s="43"/>
      <c r="E114" s="43"/>
      <c r="F114" s="43"/>
      <c r="G114" s="43"/>
      <c r="H114" s="43"/>
      <c r="I114" s="43"/>
      <c r="J114" s="43"/>
      <c r="K114" s="43"/>
      <c r="L114" s="44"/>
      <c r="M114" s="45"/>
      <c r="N114" s="43"/>
    </row>
    <row r="115" spans="1:14" ht="9.75" customHeight="1">
      <c r="A115" s="47"/>
      <c r="B115" s="48"/>
      <c r="C115" s="45"/>
      <c r="D115" s="43"/>
      <c r="E115" s="43"/>
      <c r="F115" s="43"/>
      <c r="G115" s="43"/>
      <c r="H115" s="43"/>
      <c r="I115" s="43"/>
      <c r="J115" s="43"/>
      <c r="K115" s="43"/>
      <c r="L115" s="44"/>
      <c r="M115" s="45"/>
      <c r="N115" s="43"/>
    </row>
    <row r="116" spans="1:14" ht="9.75" customHeight="1">
      <c r="A116" s="47"/>
      <c r="B116" s="48"/>
      <c r="C116" s="45"/>
      <c r="D116" s="43"/>
      <c r="E116" s="43"/>
      <c r="F116" s="43"/>
      <c r="G116" s="43"/>
      <c r="H116" s="43"/>
      <c r="I116" s="43"/>
      <c r="J116" s="43"/>
      <c r="K116" s="43"/>
      <c r="L116" s="44"/>
      <c r="M116" s="45"/>
      <c r="N116" s="43"/>
    </row>
    <row r="117" spans="1:14" ht="9.75" customHeight="1">
      <c r="A117" s="47"/>
      <c r="B117" s="48"/>
      <c r="C117" s="45"/>
      <c r="D117" s="43"/>
      <c r="E117" s="43"/>
      <c r="F117" s="43"/>
      <c r="G117" s="43"/>
      <c r="H117" s="43"/>
      <c r="I117" s="43"/>
      <c r="J117" s="43"/>
      <c r="K117" s="43"/>
      <c r="L117" s="44"/>
      <c r="M117" s="45"/>
      <c r="N117" s="43"/>
    </row>
    <row r="118" spans="1:14" ht="9.75" customHeight="1">
      <c r="A118" s="40"/>
      <c r="B118" s="49"/>
      <c r="C118" s="40"/>
      <c r="D118" s="40"/>
      <c r="E118" s="40"/>
      <c r="F118" s="40"/>
      <c r="G118" s="40"/>
      <c r="H118" s="40"/>
      <c r="I118" s="40"/>
      <c r="J118" s="40"/>
      <c r="K118" s="40"/>
      <c r="L118" s="40"/>
      <c r="M118" s="40"/>
      <c r="N118" s="40"/>
    </row>
    <row r="119" spans="1:14" ht="9.75" customHeight="1">
      <c r="A119" s="40"/>
      <c r="B119" s="40"/>
      <c r="C119" s="40"/>
      <c r="D119" s="40"/>
      <c r="E119" s="40"/>
      <c r="F119" s="40"/>
      <c r="G119" s="40"/>
      <c r="H119" s="40"/>
      <c r="I119" s="40"/>
      <c r="J119" s="40"/>
      <c r="K119" s="40"/>
      <c r="L119" s="40"/>
      <c r="M119" s="40"/>
      <c r="N119" s="40"/>
    </row>
    <row r="120" spans="1:14" ht="9.75" customHeight="1">
      <c r="A120" s="40"/>
      <c r="B120" s="40"/>
      <c r="C120" s="40"/>
      <c r="D120" s="40"/>
      <c r="E120" s="40"/>
      <c r="F120" s="40"/>
      <c r="G120" s="40"/>
      <c r="H120" s="40"/>
      <c r="I120" s="40"/>
      <c r="J120" s="40"/>
      <c r="K120" s="40"/>
      <c r="L120" s="40"/>
      <c r="M120" s="40"/>
      <c r="N120" s="40"/>
    </row>
    <row r="121" spans="1:14" ht="9.75" customHeight="1">
      <c r="A121" s="50"/>
      <c r="B121" s="50"/>
      <c r="C121" s="50"/>
      <c r="D121" s="50"/>
      <c r="E121" s="50"/>
      <c r="F121" s="50"/>
      <c r="G121" s="50"/>
      <c r="H121" s="50"/>
      <c r="I121" s="50"/>
      <c r="J121" s="50"/>
      <c r="K121" s="50"/>
      <c r="L121" s="50"/>
      <c r="M121" s="50"/>
      <c r="N121" s="50"/>
    </row>
    <row r="122" spans="1:14" ht="9.75" customHeight="1">
      <c r="A122" s="50"/>
      <c r="B122" s="50"/>
      <c r="C122" s="50"/>
      <c r="D122" s="50"/>
      <c r="E122" s="50"/>
      <c r="F122" s="50"/>
      <c r="G122" s="50"/>
      <c r="H122" s="50"/>
      <c r="I122" s="50"/>
      <c r="J122" s="50"/>
      <c r="K122" s="50"/>
      <c r="L122" s="50"/>
      <c r="M122" s="50"/>
      <c r="N122" s="50"/>
    </row>
    <row r="123" spans="1:14" ht="9.75" customHeight="1">
      <c r="A123" s="50"/>
      <c r="B123" s="50"/>
      <c r="C123" s="50"/>
      <c r="D123" s="50"/>
      <c r="E123" s="50"/>
      <c r="F123" s="50"/>
      <c r="G123" s="50"/>
      <c r="H123" s="50"/>
      <c r="I123" s="50"/>
      <c r="J123" s="50"/>
      <c r="K123" s="50"/>
      <c r="L123" s="50"/>
      <c r="M123" s="50"/>
      <c r="N123" s="50"/>
    </row>
    <row r="124" spans="1:14" ht="9.75" customHeight="1">
      <c r="A124" s="50"/>
      <c r="B124" s="50"/>
      <c r="C124" s="50"/>
      <c r="D124" s="50"/>
      <c r="E124" s="50"/>
      <c r="F124" s="50"/>
      <c r="G124" s="50"/>
      <c r="H124" s="50"/>
      <c r="I124" s="50"/>
      <c r="J124" s="50"/>
      <c r="K124" s="50"/>
      <c r="L124" s="50"/>
      <c r="M124" s="50"/>
      <c r="N124" s="50"/>
    </row>
    <row r="125" spans="1:14" ht="9.75" customHeight="1">
      <c r="A125" s="50"/>
      <c r="B125" s="50"/>
      <c r="C125" s="50"/>
      <c r="D125" s="50"/>
      <c r="E125" s="50"/>
      <c r="F125" s="50"/>
      <c r="G125" s="50"/>
      <c r="H125" s="50"/>
      <c r="I125" s="50"/>
      <c r="J125" s="50"/>
      <c r="K125" s="50"/>
      <c r="L125" s="50"/>
      <c r="M125" s="50"/>
      <c r="N125" s="50"/>
    </row>
    <row r="126" spans="1:14" ht="9.75" customHeight="1">
      <c r="A126" s="50"/>
      <c r="B126" s="50"/>
      <c r="C126" s="50"/>
      <c r="D126" s="50"/>
      <c r="E126" s="50"/>
      <c r="F126" s="50"/>
      <c r="G126" s="50"/>
      <c r="H126" s="50"/>
      <c r="I126" s="50"/>
      <c r="J126" s="50"/>
      <c r="K126" s="50"/>
      <c r="L126" s="50"/>
      <c r="M126" s="50"/>
      <c r="N126" s="50"/>
    </row>
    <row r="127" spans="1:14" ht="9.75" customHeight="1">
      <c r="A127" s="50"/>
      <c r="B127" s="50"/>
      <c r="C127" s="50"/>
      <c r="D127" s="50"/>
      <c r="E127" s="50"/>
      <c r="F127" s="50"/>
      <c r="G127" s="50"/>
      <c r="H127" s="50"/>
      <c r="I127" s="50"/>
      <c r="J127" s="50"/>
      <c r="K127" s="50"/>
      <c r="L127" s="50"/>
      <c r="M127" s="50"/>
      <c r="N127" s="50"/>
    </row>
    <row r="128" spans="1:14" ht="9.75" customHeight="1">
      <c r="A128" s="50"/>
      <c r="B128" s="50"/>
      <c r="C128" s="50"/>
      <c r="D128" s="50"/>
      <c r="E128" s="50"/>
      <c r="F128" s="50"/>
      <c r="G128" s="50"/>
      <c r="H128" s="50"/>
      <c r="I128" s="50"/>
      <c r="J128" s="50"/>
      <c r="K128" s="50"/>
      <c r="L128" s="50"/>
      <c r="M128" s="50"/>
      <c r="N128" s="50"/>
    </row>
    <row r="129" spans="1:14" ht="9.75" customHeight="1">
      <c r="A129" s="50"/>
      <c r="B129" s="50"/>
      <c r="C129" s="50"/>
      <c r="D129" s="50"/>
      <c r="E129" s="50"/>
      <c r="F129" s="50"/>
      <c r="G129" s="50"/>
      <c r="H129" s="50"/>
      <c r="I129" s="50"/>
      <c r="J129" s="50"/>
      <c r="K129" s="50"/>
      <c r="L129" s="50"/>
      <c r="M129" s="50"/>
      <c r="N129" s="50"/>
    </row>
    <row r="130" spans="1:14" ht="9.75" customHeight="1">
      <c r="A130" s="50"/>
      <c r="B130" s="50"/>
      <c r="C130" s="50"/>
      <c r="D130" s="50"/>
      <c r="E130" s="50"/>
      <c r="F130" s="50"/>
      <c r="G130" s="50"/>
      <c r="H130" s="50"/>
      <c r="I130" s="50"/>
      <c r="J130" s="50"/>
      <c r="K130" s="50"/>
      <c r="L130" s="50"/>
      <c r="M130" s="50"/>
      <c r="N130" s="50"/>
    </row>
    <row r="131" spans="1:14" ht="9.75" customHeight="1">
      <c r="A131" s="50"/>
      <c r="B131" s="50"/>
      <c r="C131" s="50"/>
      <c r="D131" s="50"/>
      <c r="E131" s="50"/>
      <c r="F131" s="50"/>
      <c r="G131" s="50"/>
      <c r="H131" s="50"/>
      <c r="I131" s="50"/>
      <c r="J131" s="50"/>
      <c r="K131" s="50"/>
      <c r="L131" s="50"/>
      <c r="M131" s="50"/>
      <c r="N131" s="50"/>
    </row>
    <row r="132" spans="1:14" ht="9.75" customHeight="1">
      <c r="A132" s="50"/>
      <c r="B132" s="50"/>
      <c r="C132" s="50"/>
      <c r="D132" s="50"/>
      <c r="E132" s="50"/>
      <c r="F132" s="50"/>
      <c r="G132" s="50"/>
      <c r="H132" s="50"/>
      <c r="I132" s="50"/>
      <c r="J132" s="50"/>
      <c r="K132" s="50"/>
      <c r="L132" s="50"/>
      <c r="M132" s="50"/>
      <c r="N132" s="50"/>
    </row>
  </sheetData>
  <mergeCells count="56">
    <mergeCell ref="D9:J9"/>
    <mergeCell ref="K9:N9"/>
    <mergeCell ref="F55:N58"/>
    <mergeCell ref="C46:C50"/>
    <mergeCell ref="A51:A52"/>
    <mergeCell ref="B51:B52"/>
    <mergeCell ref="A38:A39"/>
    <mergeCell ref="B38:B39"/>
    <mergeCell ref="B46:B50"/>
    <mergeCell ref="A46:A50"/>
    <mergeCell ref="A42:A44"/>
    <mergeCell ref="A40:A41"/>
    <mergeCell ref="B42:B44"/>
    <mergeCell ref="A26:A27"/>
    <mergeCell ref="A30:A35"/>
    <mergeCell ref="C51:C52"/>
    <mergeCell ref="D51:N52"/>
    <mergeCell ref="E45:G45"/>
    <mergeCell ref="B40:B41"/>
    <mergeCell ref="M15:N15"/>
    <mergeCell ref="B28:B29"/>
    <mergeCell ref="C42:C44"/>
    <mergeCell ref="C28:C29"/>
    <mergeCell ref="C30:C35"/>
    <mergeCell ref="C36:C37"/>
    <mergeCell ref="C38:C39"/>
    <mergeCell ref="C40:C41"/>
    <mergeCell ref="C16:C21"/>
    <mergeCell ref="C22:C25"/>
    <mergeCell ref="C26:C27"/>
    <mergeCell ref="D15:L15"/>
    <mergeCell ref="B26:B27"/>
    <mergeCell ref="A36:A37"/>
    <mergeCell ref="B36:B37"/>
    <mergeCell ref="B30:B35"/>
    <mergeCell ref="A16:A21"/>
    <mergeCell ref="B16:B21"/>
    <mergeCell ref="A28:A29"/>
    <mergeCell ref="A22:A25"/>
    <mergeCell ref="B22:B25"/>
    <mergeCell ref="L1:N1"/>
    <mergeCell ref="K10:N10"/>
    <mergeCell ref="K11:N11"/>
    <mergeCell ref="K12:N12"/>
    <mergeCell ref="K13:N13"/>
    <mergeCell ref="B2:N2"/>
    <mergeCell ref="E7:G7"/>
    <mergeCell ref="B7:C7"/>
    <mergeCell ref="B5:C5"/>
    <mergeCell ref="D5:H5"/>
    <mergeCell ref="H7:N7"/>
    <mergeCell ref="A3:N3"/>
    <mergeCell ref="D10:J10"/>
    <mergeCell ref="D11:J11"/>
    <mergeCell ref="D12:J12"/>
    <mergeCell ref="D13:J13"/>
  </mergeCells>
  <phoneticPr fontId="3"/>
  <printOptions horizontalCentered="1"/>
  <pageMargins left="0.47244094488188981" right="0.35433070866141736" top="0.59055118110236227" bottom="0.78740157480314965"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131"/>
  <sheetViews>
    <sheetView tabSelected="1" view="pageBreakPreview" zoomScaleNormal="100" zoomScaleSheetLayoutView="100" workbookViewId="0">
      <selection activeCell="D21" sqref="D21"/>
    </sheetView>
  </sheetViews>
  <sheetFormatPr defaultColWidth="7.625" defaultRowHeight="9.75" customHeight="1"/>
  <cols>
    <col min="1" max="1" width="13.875" style="89" customWidth="1"/>
    <col min="2" max="2" width="12.5" style="89" customWidth="1"/>
    <col min="3" max="3" width="2.75" style="89" customWidth="1"/>
    <col min="4" max="4" width="26.875" style="89" customWidth="1"/>
    <col min="5" max="5" width="2.375" style="89" customWidth="1"/>
    <col min="6" max="6" width="7.625" style="89" customWidth="1"/>
    <col min="7" max="7" width="2.25" style="89" customWidth="1"/>
    <col min="8" max="8" width="5.125" style="89" customWidth="1"/>
    <col min="9" max="10" width="2.625" style="89" customWidth="1"/>
    <col min="11" max="11" width="4.75" style="89" customWidth="1"/>
    <col min="12" max="12" width="2" style="89" customWidth="1"/>
    <col min="13" max="13" width="8.625" style="89" customWidth="1"/>
    <col min="14" max="14" width="2.5" style="89" customWidth="1"/>
    <col min="15" max="16384" width="7.625" style="89"/>
  </cols>
  <sheetData>
    <row r="1" spans="1:14" ht="14.25">
      <c r="A1" s="88" t="s">
        <v>37</v>
      </c>
      <c r="B1" s="261"/>
      <c r="C1" s="261"/>
      <c r="D1" s="261"/>
      <c r="E1" s="261"/>
      <c r="F1" s="261"/>
      <c r="G1" s="261"/>
      <c r="H1" s="261"/>
      <c r="I1" s="261"/>
      <c r="J1" s="261"/>
      <c r="K1" s="261"/>
      <c r="L1" s="261"/>
      <c r="M1" s="261"/>
      <c r="N1" s="261"/>
    </row>
    <row r="2" spans="1:14" ht="17.25">
      <c r="A2" s="262" t="s">
        <v>58</v>
      </c>
      <c r="B2" s="262"/>
      <c r="C2" s="262"/>
      <c r="D2" s="262"/>
      <c r="E2" s="262"/>
      <c r="F2" s="262"/>
      <c r="G2" s="262"/>
      <c r="H2" s="262"/>
      <c r="I2" s="262"/>
      <c r="J2" s="262"/>
      <c r="K2" s="262"/>
      <c r="L2" s="262"/>
      <c r="M2" s="262"/>
      <c r="N2" s="262"/>
    </row>
    <row r="3" spans="1:14" ht="27.75" customHeight="1">
      <c r="B3" s="90"/>
      <c r="C3" s="90"/>
      <c r="D3" s="90"/>
      <c r="E3" s="90"/>
      <c r="F3" s="90"/>
      <c r="G3" s="90"/>
      <c r="H3" s="90"/>
      <c r="I3" s="91"/>
      <c r="J3" s="92" t="s">
        <v>14</v>
      </c>
      <c r="K3" s="93"/>
      <c r="L3" s="94"/>
      <c r="M3" s="134">
        <v>1</v>
      </c>
    </row>
    <row r="4" spans="1:14" ht="19.5" customHeight="1">
      <c r="B4" s="198" t="s">
        <v>36</v>
      </c>
      <c r="C4" s="263"/>
      <c r="D4" s="264" t="s">
        <v>47</v>
      </c>
      <c r="E4" s="265"/>
      <c r="F4" s="265"/>
      <c r="G4" s="265"/>
      <c r="H4" s="266"/>
      <c r="J4" s="91"/>
      <c r="K4" s="91"/>
      <c r="L4" s="95"/>
      <c r="M4" s="95"/>
    </row>
    <row r="5" spans="1:14" ht="9.75" customHeight="1">
      <c r="A5" s="96"/>
      <c r="B5" s="45"/>
      <c r="C5" s="97"/>
      <c r="D5" s="97"/>
      <c r="E5" s="97"/>
      <c r="F5" s="97"/>
      <c r="G5" s="45"/>
    </row>
    <row r="6" spans="1:14" ht="19.5" customHeight="1">
      <c r="B6" s="198" t="s">
        <v>18</v>
      </c>
      <c r="C6" s="263"/>
      <c r="D6" s="98" t="s">
        <v>39</v>
      </c>
      <c r="E6" s="198" t="s">
        <v>17</v>
      </c>
      <c r="F6" s="267"/>
      <c r="G6" s="267"/>
      <c r="H6" s="268" t="s">
        <v>40</v>
      </c>
      <c r="I6" s="269"/>
      <c r="J6" s="269"/>
      <c r="K6" s="269"/>
      <c r="L6" s="269"/>
      <c r="M6" s="269"/>
      <c r="N6" s="270"/>
    </row>
    <row r="7" spans="1:14" ht="18" customHeight="1" thickBot="1">
      <c r="A7" s="45" t="s">
        <v>4</v>
      </c>
    </row>
    <row r="8" spans="1:14" ht="15.75" customHeight="1" thickBot="1">
      <c r="A8" s="99" t="s">
        <v>3</v>
      </c>
      <c r="B8" s="100" t="s">
        <v>10</v>
      </c>
      <c r="C8" s="101"/>
      <c r="D8" s="252" t="s">
        <v>16</v>
      </c>
      <c r="E8" s="253"/>
      <c r="F8" s="253"/>
      <c r="G8" s="253"/>
      <c r="H8" s="253"/>
      <c r="I8" s="253"/>
      <c r="J8" s="254"/>
      <c r="K8" s="252" t="s">
        <v>15</v>
      </c>
      <c r="L8" s="253"/>
      <c r="M8" s="253"/>
      <c r="N8" s="254"/>
    </row>
    <row r="9" spans="1:14" ht="15.75" customHeight="1">
      <c r="A9" s="102" t="s">
        <v>11</v>
      </c>
      <c r="B9" s="17">
        <f>B44</f>
        <v>185000</v>
      </c>
      <c r="C9" s="103" t="s">
        <v>1</v>
      </c>
      <c r="D9" s="255" t="s">
        <v>12</v>
      </c>
      <c r="E9" s="256"/>
      <c r="F9" s="256"/>
      <c r="G9" s="256"/>
      <c r="H9" s="256"/>
      <c r="I9" s="256"/>
      <c r="J9" s="257"/>
      <c r="K9" s="255"/>
      <c r="L9" s="256"/>
      <c r="M9" s="256"/>
      <c r="N9" s="257"/>
    </row>
    <row r="10" spans="1:14" ht="15.75" customHeight="1">
      <c r="A10" s="104" t="s">
        <v>7</v>
      </c>
      <c r="B10" s="105">
        <v>60000</v>
      </c>
      <c r="C10" s="106" t="s">
        <v>1</v>
      </c>
      <c r="D10" s="258" t="s">
        <v>63</v>
      </c>
      <c r="E10" s="259"/>
      <c r="F10" s="259"/>
      <c r="G10" s="259"/>
      <c r="H10" s="259"/>
      <c r="I10" s="259"/>
      <c r="J10" s="260"/>
      <c r="K10" s="258"/>
      <c r="L10" s="259"/>
      <c r="M10" s="259"/>
      <c r="N10" s="260"/>
    </row>
    <row r="11" spans="1:14" ht="15.75" customHeight="1" thickBot="1">
      <c r="A11" s="104" t="s">
        <v>8</v>
      </c>
      <c r="B11" s="105"/>
      <c r="C11" s="106" t="s">
        <v>1</v>
      </c>
      <c r="D11" s="242"/>
      <c r="E11" s="243"/>
      <c r="F11" s="243"/>
      <c r="G11" s="243"/>
      <c r="H11" s="243"/>
      <c r="I11" s="243"/>
      <c r="J11" s="244"/>
      <c r="K11" s="242"/>
      <c r="L11" s="243"/>
      <c r="M11" s="243"/>
      <c r="N11" s="244"/>
    </row>
    <row r="12" spans="1:14" ht="17.25" customHeight="1" thickBot="1">
      <c r="A12" s="107" t="s">
        <v>19</v>
      </c>
      <c r="B12" s="52">
        <f>SUM(B9:B11)</f>
        <v>245000</v>
      </c>
      <c r="C12" s="108" t="s">
        <v>1</v>
      </c>
      <c r="D12" s="245"/>
      <c r="E12" s="246"/>
      <c r="F12" s="246"/>
      <c r="G12" s="246"/>
      <c r="H12" s="246"/>
      <c r="I12" s="246"/>
      <c r="J12" s="247"/>
      <c r="K12" s="245"/>
      <c r="L12" s="246"/>
      <c r="M12" s="246"/>
      <c r="N12" s="247"/>
    </row>
    <row r="13" spans="1:14" ht="18" customHeight="1" thickBot="1">
      <c r="A13" s="109" t="s">
        <v>5</v>
      </c>
      <c r="B13" s="110"/>
      <c r="C13" s="110"/>
      <c r="D13" s="111"/>
      <c r="E13" s="110"/>
      <c r="F13" s="111"/>
      <c r="G13" s="111"/>
      <c r="H13" s="110"/>
      <c r="I13" s="111"/>
      <c r="J13" s="110"/>
      <c r="K13" s="110"/>
      <c r="L13" s="112"/>
      <c r="M13" s="112"/>
      <c r="N13" s="112"/>
    </row>
    <row r="14" spans="1:14" ht="15.95" customHeight="1" thickBot="1">
      <c r="A14" s="113" t="s">
        <v>3</v>
      </c>
      <c r="B14" s="114" t="s">
        <v>10</v>
      </c>
      <c r="C14" s="115"/>
      <c r="D14" s="248" t="s">
        <v>13</v>
      </c>
      <c r="E14" s="248"/>
      <c r="F14" s="248"/>
      <c r="G14" s="248"/>
      <c r="H14" s="248"/>
      <c r="I14" s="248"/>
      <c r="J14" s="248"/>
      <c r="K14" s="248"/>
      <c r="L14" s="249"/>
      <c r="M14" s="250" t="s">
        <v>9</v>
      </c>
      <c r="N14" s="251"/>
    </row>
    <row r="15" spans="1:14" ht="15.75" customHeight="1">
      <c r="A15" s="232" t="s">
        <v>26</v>
      </c>
      <c r="B15" s="166">
        <f>SUM(M15:M20)</f>
        <v>32000</v>
      </c>
      <c r="C15" s="184" t="s">
        <v>1</v>
      </c>
      <c r="D15" s="32" t="s">
        <v>57</v>
      </c>
      <c r="E15" s="72" t="s">
        <v>6</v>
      </c>
      <c r="F15" s="32">
        <v>10000</v>
      </c>
      <c r="G15" s="72" t="s">
        <v>2</v>
      </c>
      <c r="H15" s="116">
        <v>2</v>
      </c>
      <c r="I15" s="84" t="s">
        <v>41</v>
      </c>
      <c r="J15" s="72" t="s">
        <v>2</v>
      </c>
      <c r="K15" s="32">
        <v>1</v>
      </c>
      <c r="L15" s="81" t="s">
        <v>0</v>
      </c>
      <c r="M15" s="117">
        <f t="shared" ref="M15:M43" si="0">F15*H15*K15</f>
        <v>20000</v>
      </c>
      <c r="N15" s="79" t="s">
        <v>1</v>
      </c>
    </row>
    <row r="16" spans="1:14" ht="15.75" customHeight="1">
      <c r="A16" s="233"/>
      <c r="B16" s="166"/>
      <c r="C16" s="237"/>
      <c r="D16" s="33" t="s">
        <v>42</v>
      </c>
      <c r="E16" s="73" t="s">
        <v>6</v>
      </c>
      <c r="F16" s="33">
        <v>1000</v>
      </c>
      <c r="G16" s="73" t="s">
        <v>2</v>
      </c>
      <c r="H16" s="118">
        <v>3</v>
      </c>
      <c r="I16" s="85" t="s">
        <v>43</v>
      </c>
      <c r="J16" s="73" t="s">
        <v>2</v>
      </c>
      <c r="K16" s="33">
        <v>4</v>
      </c>
      <c r="L16" s="76" t="s">
        <v>0</v>
      </c>
      <c r="M16" s="119">
        <f>F16*H16*K16</f>
        <v>12000</v>
      </c>
      <c r="N16" s="78" t="s">
        <v>1</v>
      </c>
    </row>
    <row r="17" spans="1:14" ht="15.75" customHeight="1">
      <c r="A17" s="233"/>
      <c r="B17" s="166"/>
      <c r="C17" s="237"/>
      <c r="D17" s="33"/>
      <c r="E17" s="73" t="s">
        <v>6</v>
      </c>
      <c r="F17" s="33"/>
      <c r="G17" s="73" t="s">
        <v>2</v>
      </c>
      <c r="H17" s="118"/>
      <c r="I17" s="85"/>
      <c r="J17" s="73" t="s">
        <v>2</v>
      </c>
      <c r="K17" s="33"/>
      <c r="L17" s="76" t="s">
        <v>0</v>
      </c>
      <c r="M17" s="119">
        <f t="shared" si="0"/>
        <v>0</v>
      </c>
      <c r="N17" s="78" t="s">
        <v>1</v>
      </c>
    </row>
    <row r="18" spans="1:14" ht="15.75" customHeight="1">
      <c r="A18" s="233"/>
      <c r="B18" s="166"/>
      <c r="C18" s="237"/>
      <c r="D18" s="33"/>
      <c r="E18" s="73" t="s">
        <v>6</v>
      </c>
      <c r="F18" s="33"/>
      <c r="G18" s="73" t="s">
        <v>2</v>
      </c>
      <c r="H18" s="118"/>
      <c r="I18" s="85"/>
      <c r="J18" s="73" t="s">
        <v>2</v>
      </c>
      <c r="K18" s="33"/>
      <c r="L18" s="76" t="s">
        <v>0</v>
      </c>
      <c r="M18" s="119">
        <f t="shared" si="0"/>
        <v>0</v>
      </c>
      <c r="N18" s="78" t="s">
        <v>1</v>
      </c>
    </row>
    <row r="19" spans="1:14" ht="15.75" customHeight="1">
      <c r="A19" s="233"/>
      <c r="B19" s="166"/>
      <c r="C19" s="237"/>
      <c r="D19" s="33"/>
      <c r="E19" s="73" t="s">
        <v>6</v>
      </c>
      <c r="F19" s="33"/>
      <c r="G19" s="73" t="s">
        <v>2</v>
      </c>
      <c r="H19" s="118"/>
      <c r="I19" s="85"/>
      <c r="J19" s="73" t="s">
        <v>2</v>
      </c>
      <c r="K19" s="33"/>
      <c r="L19" s="76" t="s">
        <v>0</v>
      </c>
      <c r="M19" s="119">
        <f t="shared" si="0"/>
        <v>0</v>
      </c>
      <c r="N19" s="78" t="s">
        <v>1</v>
      </c>
    </row>
    <row r="20" spans="1:14" ht="15.75" customHeight="1">
      <c r="A20" s="235"/>
      <c r="B20" s="166"/>
      <c r="C20" s="238"/>
      <c r="D20" s="34"/>
      <c r="E20" s="80" t="s">
        <v>6</v>
      </c>
      <c r="F20" s="34"/>
      <c r="G20" s="80" t="s">
        <v>2</v>
      </c>
      <c r="H20" s="120"/>
      <c r="I20" s="86"/>
      <c r="J20" s="80" t="s">
        <v>2</v>
      </c>
      <c r="K20" s="34"/>
      <c r="L20" s="82" t="s">
        <v>0</v>
      </c>
      <c r="M20" s="121">
        <f t="shared" si="0"/>
        <v>0</v>
      </c>
      <c r="N20" s="78" t="s">
        <v>1</v>
      </c>
    </row>
    <row r="21" spans="1:14" ht="15.75" customHeight="1">
      <c r="A21" s="239" t="s">
        <v>27</v>
      </c>
      <c r="B21" s="166">
        <f>SUM(M21:M24)</f>
        <v>0</v>
      </c>
      <c r="C21" s="180" t="s">
        <v>1</v>
      </c>
      <c r="D21" s="32"/>
      <c r="E21" s="72" t="s">
        <v>6</v>
      </c>
      <c r="F21" s="32"/>
      <c r="G21" s="72" t="s">
        <v>2</v>
      </c>
      <c r="H21" s="116"/>
      <c r="I21" s="84"/>
      <c r="J21" s="72" t="s">
        <v>2</v>
      </c>
      <c r="K21" s="32"/>
      <c r="L21" s="81" t="s">
        <v>0</v>
      </c>
      <c r="M21" s="122">
        <f t="shared" si="0"/>
        <v>0</v>
      </c>
      <c r="N21" s="78" t="s">
        <v>1</v>
      </c>
    </row>
    <row r="22" spans="1:14" ht="15.75" customHeight="1">
      <c r="A22" s="233"/>
      <c r="B22" s="166"/>
      <c r="C22" s="240"/>
      <c r="D22" s="33"/>
      <c r="E22" s="73" t="s">
        <v>6</v>
      </c>
      <c r="F22" s="33"/>
      <c r="G22" s="73" t="s">
        <v>2</v>
      </c>
      <c r="H22" s="118"/>
      <c r="I22" s="85"/>
      <c r="J22" s="73" t="s">
        <v>2</v>
      </c>
      <c r="K22" s="33"/>
      <c r="L22" s="76" t="s">
        <v>0</v>
      </c>
      <c r="M22" s="119">
        <f t="shared" si="0"/>
        <v>0</v>
      </c>
      <c r="N22" s="78" t="s">
        <v>1</v>
      </c>
    </row>
    <row r="23" spans="1:14" ht="15.75" customHeight="1">
      <c r="A23" s="233"/>
      <c r="B23" s="166"/>
      <c r="C23" s="240"/>
      <c r="D23" s="33"/>
      <c r="E23" s="73" t="s">
        <v>6</v>
      </c>
      <c r="F23" s="33"/>
      <c r="G23" s="73" t="s">
        <v>2</v>
      </c>
      <c r="H23" s="118"/>
      <c r="I23" s="85"/>
      <c r="J23" s="73" t="s">
        <v>2</v>
      </c>
      <c r="K23" s="33"/>
      <c r="L23" s="76" t="s">
        <v>0</v>
      </c>
      <c r="M23" s="119">
        <f t="shared" si="0"/>
        <v>0</v>
      </c>
      <c r="N23" s="78" t="s">
        <v>1</v>
      </c>
    </row>
    <row r="24" spans="1:14" ht="15.75" customHeight="1">
      <c r="A24" s="235"/>
      <c r="B24" s="166"/>
      <c r="C24" s="241"/>
      <c r="D24" s="33"/>
      <c r="E24" s="73" t="s">
        <v>6</v>
      </c>
      <c r="F24" s="33"/>
      <c r="G24" s="73" t="s">
        <v>2</v>
      </c>
      <c r="H24" s="118"/>
      <c r="I24" s="85"/>
      <c r="J24" s="73" t="s">
        <v>2</v>
      </c>
      <c r="K24" s="33"/>
      <c r="L24" s="76" t="s">
        <v>0</v>
      </c>
      <c r="M24" s="119">
        <f t="shared" si="0"/>
        <v>0</v>
      </c>
      <c r="N24" s="78" t="s">
        <v>1</v>
      </c>
    </row>
    <row r="25" spans="1:14" ht="15.75" customHeight="1">
      <c r="A25" s="232" t="s">
        <v>28</v>
      </c>
      <c r="B25" s="166">
        <f>SUM(M25:M26)</f>
        <v>0</v>
      </c>
      <c r="C25" s="180" t="s">
        <v>1</v>
      </c>
      <c r="D25" s="32"/>
      <c r="E25" s="72" t="s">
        <v>6</v>
      </c>
      <c r="F25" s="32"/>
      <c r="G25" s="72" t="s">
        <v>2</v>
      </c>
      <c r="H25" s="116"/>
      <c r="I25" s="84"/>
      <c r="J25" s="72" t="s">
        <v>2</v>
      </c>
      <c r="K25" s="32"/>
      <c r="L25" s="81" t="s">
        <v>0</v>
      </c>
      <c r="M25" s="122">
        <f>F25*H25*K25</f>
        <v>0</v>
      </c>
      <c r="N25" s="78" t="s">
        <v>1</v>
      </c>
    </row>
    <row r="26" spans="1:14" ht="15.75" customHeight="1">
      <c r="A26" s="235"/>
      <c r="B26" s="166"/>
      <c r="C26" s="183"/>
      <c r="D26" s="33"/>
      <c r="E26" s="73" t="s">
        <v>6</v>
      </c>
      <c r="F26" s="33"/>
      <c r="G26" s="73" t="s">
        <v>2</v>
      </c>
      <c r="H26" s="118"/>
      <c r="I26" s="85"/>
      <c r="J26" s="73" t="s">
        <v>2</v>
      </c>
      <c r="K26" s="33"/>
      <c r="L26" s="76" t="s">
        <v>0</v>
      </c>
      <c r="M26" s="119">
        <f>F26*H26*K26</f>
        <v>0</v>
      </c>
      <c r="N26" s="78" t="s">
        <v>1</v>
      </c>
    </row>
    <row r="27" spans="1:14" ht="15.75" customHeight="1">
      <c r="A27" s="232" t="s">
        <v>29</v>
      </c>
      <c r="B27" s="166">
        <f>SUM(M27:M28)</f>
        <v>5000</v>
      </c>
      <c r="C27" s="180" t="s">
        <v>1</v>
      </c>
      <c r="D27" s="32" t="s">
        <v>44</v>
      </c>
      <c r="E27" s="72" t="s">
        <v>6</v>
      </c>
      <c r="F27" s="32">
        <v>5000</v>
      </c>
      <c r="G27" s="72" t="s">
        <v>2</v>
      </c>
      <c r="H27" s="116">
        <v>1</v>
      </c>
      <c r="I27" s="84" t="s">
        <v>45</v>
      </c>
      <c r="J27" s="72" t="s">
        <v>2</v>
      </c>
      <c r="K27" s="32">
        <v>1</v>
      </c>
      <c r="L27" s="81" t="s">
        <v>0</v>
      </c>
      <c r="M27" s="122">
        <f t="shared" si="0"/>
        <v>5000</v>
      </c>
      <c r="N27" s="78" t="s">
        <v>1</v>
      </c>
    </row>
    <row r="28" spans="1:14" ht="15.75" customHeight="1">
      <c r="A28" s="235"/>
      <c r="B28" s="166"/>
      <c r="C28" s="183"/>
      <c r="D28" s="33"/>
      <c r="E28" s="73" t="s">
        <v>6</v>
      </c>
      <c r="F28" s="33"/>
      <c r="G28" s="73" t="s">
        <v>2</v>
      </c>
      <c r="H28" s="118"/>
      <c r="I28" s="85"/>
      <c r="J28" s="73" t="s">
        <v>2</v>
      </c>
      <c r="K28" s="33"/>
      <c r="L28" s="76" t="s">
        <v>0</v>
      </c>
      <c r="M28" s="119">
        <f t="shared" si="0"/>
        <v>0</v>
      </c>
      <c r="N28" s="78" t="s">
        <v>1</v>
      </c>
    </row>
    <row r="29" spans="1:14" ht="15.75" customHeight="1">
      <c r="A29" s="232" t="s">
        <v>30</v>
      </c>
      <c r="B29" s="166">
        <f>SUM(M29:M34)</f>
        <v>4000</v>
      </c>
      <c r="C29" s="180" t="s">
        <v>1</v>
      </c>
      <c r="D29" s="32" t="s">
        <v>51</v>
      </c>
      <c r="E29" s="72" t="s">
        <v>6</v>
      </c>
      <c r="F29" s="32">
        <v>1000</v>
      </c>
      <c r="G29" s="72" t="s">
        <v>50</v>
      </c>
      <c r="H29" s="116">
        <v>1</v>
      </c>
      <c r="I29" s="84" t="s">
        <v>45</v>
      </c>
      <c r="J29" s="72" t="s">
        <v>2</v>
      </c>
      <c r="K29" s="32">
        <v>4</v>
      </c>
      <c r="L29" s="81" t="s">
        <v>0</v>
      </c>
      <c r="M29" s="122">
        <f t="shared" si="0"/>
        <v>4000</v>
      </c>
      <c r="N29" s="78" t="s">
        <v>1</v>
      </c>
    </row>
    <row r="30" spans="1:14" ht="15.75" customHeight="1">
      <c r="A30" s="233"/>
      <c r="B30" s="166"/>
      <c r="C30" s="181"/>
      <c r="D30" s="33"/>
      <c r="E30" s="73" t="s">
        <v>6</v>
      </c>
      <c r="F30" s="33"/>
      <c r="G30" s="73" t="s">
        <v>2</v>
      </c>
      <c r="H30" s="118"/>
      <c r="I30" s="85"/>
      <c r="J30" s="73" t="s">
        <v>2</v>
      </c>
      <c r="K30" s="33"/>
      <c r="L30" s="76" t="s">
        <v>0</v>
      </c>
      <c r="M30" s="119">
        <f t="shared" si="0"/>
        <v>0</v>
      </c>
      <c r="N30" s="78" t="s">
        <v>1</v>
      </c>
    </row>
    <row r="31" spans="1:14" ht="15.75" customHeight="1">
      <c r="A31" s="233"/>
      <c r="B31" s="166"/>
      <c r="C31" s="181"/>
      <c r="D31" s="33"/>
      <c r="E31" s="73" t="s">
        <v>6</v>
      </c>
      <c r="F31" s="33"/>
      <c r="G31" s="73" t="s">
        <v>2</v>
      </c>
      <c r="H31" s="118"/>
      <c r="I31" s="85"/>
      <c r="J31" s="73" t="s">
        <v>2</v>
      </c>
      <c r="K31" s="33"/>
      <c r="L31" s="76" t="s">
        <v>0</v>
      </c>
      <c r="M31" s="119">
        <f>F31*H31*K31</f>
        <v>0</v>
      </c>
      <c r="N31" s="78" t="s">
        <v>1</v>
      </c>
    </row>
    <row r="32" spans="1:14" ht="15.75" customHeight="1">
      <c r="A32" s="233"/>
      <c r="B32" s="166"/>
      <c r="C32" s="181"/>
      <c r="D32" s="33"/>
      <c r="E32" s="73" t="s">
        <v>6</v>
      </c>
      <c r="F32" s="33"/>
      <c r="G32" s="73" t="s">
        <v>2</v>
      </c>
      <c r="H32" s="118"/>
      <c r="I32" s="85"/>
      <c r="J32" s="73" t="s">
        <v>2</v>
      </c>
      <c r="K32" s="33"/>
      <c r="L32" s="76" t="s">
        <v>0</v>
      </c>
      <c r="M32" s="119">
        <f>F32*H32*K32</f>
        <v>0</v>
      </c>
      <c r="N32" s="78" t="s">
        <v>1</v>
      </c>
    </row>
    <row r="33" spans="1:14" ht="15.75" customHeight="1">
      <c r="A33" s="233"/>
      <c r="B33" s="166"/>
      <c r="C33" s="181"/>
      <c r="D33" s="33"/>
      <c r="E33" s="73" t="s">
        <v>6</v>
      </c>
      <c r="F33" s="33"/>
      <c r="G33" s="73" t="s">
        <v>2</v>
      </c>
      <c r="H33" s="118"/>
      <c r="I33" s="85"/>
      <c r="J33" s="73" t="s">
        <v>2</v>
      </c>
      <c r="K33" s="33"/>
      <c r="L33" s="76" t="s">
        <v>0</v>
      </c>
      <c r="M33" s="119">
        <f t="shared" si="0"/>
        <v>0</v>
      </c>
      <c r="N33" s="78" t="s">
        <v>1</v>
      </c>
    </row>
    <row r="34" spans="1:14" ht="15.75" customHeight="1">
      <c r="A34" s="235"/>
      <c r="B34" s="166"/>
      <c r="C34" s="183"/>
      <c r="D34" s="34"/>
      <c r="E34" s="80" t="s">
        <v>6</v>
      </c>
      <c r="F34" s="34"/>
      <c r="G34" s="80" t="s">
        <v>2</v>
      </c>
      <c r="H34" s="120"/>
      <c r="I34" s="86"/>
      <c r="J34" s="80" t="s">
        <v>2</v>
      </c>
      <c r="K34" s="34"/>
      <c r="L34" s="82" t="s">
        <v>0</v>
      </c>
      <c r="M34" s="121">
        <f t="shared" si="0"/>
        <v>0</v>
      </c>
      <c r="N34" s="78" t="s">
        <v>1</v>
      </c>
    </row>
    <row r="35" spans="1:14" ht="15.75" customHeight="1">
      <c r="A35" s="232" t="s">
        <v>31</v>
      </c>
      <c r="B35" s="164">
        <f>SUM(M35:M36)</f>
        <v>104000</v>
      </c>
      <c r="C35" s="180" t="s">
        <v>1</v>
      </c>
      <c r="D35" s="32" t="s">
        <v>46</v>
      </c>
      <c r="E35" s="72" t="s">
        <v>6</v>
      </c>
      <c r="F35" s="32">
        <v>2000</v>
      </c>
      <c r="G35" s="72" t="s">
        <v>2</v>
      </c>
      <c r="H35" s="116">
        <v>2</v>
      </c>
      <c r="I35" s="84" t="s">
        <v>41</v>
      </c>
      <c r="J35" s="72" t="s">
        <v>2</v>
      </c>
      <c r="K35" s="32">
        <v>1</v>
      </c>
      <c r="L35" s="81" t="s">
        <v>0</v>
      </c>
      <c r="M35" s="122">
        <f t="shared" si="0"/>
        <v>4000</v>
      </c>
      <c r="N35" s="78" t="s">
        <v>1</v>
      </c>
    </row>
    <row r="36" spans="1:14" ht="15.75" customHeight="1">
      <c r="A36" s="236"/>
      <c r="B36" s="165"/>
      <c r="C36" s="183"/>
      <c r="D36" s="33" t="s">
        <v>65</v>
      </c>
      <c r="E36" s="73" t="s">
        <v>6</v>
      </c>
      <c r="F36" s="33">
        <v>5000</v>
      </c>
      <c r="G36" s="73" t="s">
        <v>2</v>
      </c>
      <c r="H36" s="118">
        <v>5</v>
      </c>
      <c r="I36" s="85" t="s">
        <v>66</v>
      </c>
      <c r="J36" s="73" t="s">
        <v>2</v>
      </c>
      <c r="K36" s="33">
        <v>4</v>
      </c>
      <c r="L36" s="76" t="s">
        <v>0</v>
      </c>
      <c r="M36" s="119">
        <f t="shared" si="0"/>
        <v>100000</v>
      </c>
      <c r="N36" s="78" t="s">
        <v>1</v>
      </c>
    </row>
    <row r="37" spans="1:14" ht="15.75" customHeight="1">
      <c r="A37" s="232" t="s">
        <v>32</v>
      </c>
      <c r="B37" s="166">
        <f>SUM(M37:M38)</f>
        <v>0</v>
      </c>
      <c r="C37" s="180" t="s">
        <v>1</v>
      </c>
      <c r="D37" s="32"/>
      <c r="E37" s="72" t="s">
        <v>6</v>
      </c>
      <c r="F37" s="32"/>
      <c r="G37" s="72" t="s">
        <v>2</v>
      </c>
      <c r="H37" s="116"/>
      <c r="I37" s="84"/>
      <c r="J37" s="72" t="s">
        <v>2</v>
      </c>
      <c r="K37" s="32"/>
      <c r="L37" s="81" t="s">
        <v>0</v>
      </c>
      <c r="M37" s="122">
        <f t="shared" si="0"/>
        <v>0</v>
      </c>
      <c r="N37" s="78" t="s">
        <v>1</v>
      </c>
    </row>
    <row r="38" spans="1:14" ht="15.75" customHeight="1">
      <c r="A38" s="233"/>
      <c r="B38" s="166"/>
      <c r="C38" s="183"/>
      <c r="D38" s="33"/>
      <c r="E38" s="73" t="s">
        <v>6</v>
      </c>
      <c r="F38" s="33"/>
      <c r="G38" s="73" t="s">
        <v>2</v>
      </c>
      <c r="H38" s="118"/>
      <c r="I38" s="85"/>
      <c r="J38" s="73" t="s">
        <v>2</v>
      </c>
      <c r="K38" s="33"/>
      <c r="L38" s="76" t="s">
        <v>0</v>
      </c>
      <c r="M38" s="119">
        <f t="shared" si="0"/>
        <v>0</v>
      </c>
      <c r="N38" s="78" t="s">
        <v>1</v>
      </c>
    </row>
    <row r="39" spans="1:14" ht="15.75" customHeight="1">
      <c r="A39" s="227" t="s">
        <v>33</v>
      </c>
      <c r="B39" s="166">
        <f>SUM(M39:M40)</f>
        <v>40000</v>
      </c>
      <c r="C39" s="180" t="s">
        <v>1</v>
      </c>
      <c r="D39" s="32" t="s">
        <v>48</v>
      </c>
      <c r="E39" s="72" t="s">
        <v>6</v>
      </c>
      <c r="F39" s="32">
        <v>500</v>
      </c>
      <c r="G39" s="72" t="s">
        <v>2</v>
      </c>
      <c r="H39" s="116">
        <v>20</v>
      </c>
      <c r="I39" s="84" t="s">
        <v>49</v>
      </c>
      <c r="J39" s="72" t="s">
        <v>2</v>
      </c>
      <c r="K39" s="32">
        <v>4</v>
      </c>
      <c r="L39" s="81" t="s">
        <v>0</v>
      </c>
      <c r="M39" s="122">
        <f t="shared" si="0"/>
        <v>40000</v>
      </c>
      <c r="N39" s="78" t="s">
        <v>1</v>
      </c>
    </row>
    <row r="40" spans="1:14" ht="15.75" customHeight="1">
      <c r="A40" s="234"/>
      <c r="B40" s="166"/>
      <c r="C40" s="183"/>
      <c r="D40" s="33"/>
      <c r="E40" s="73" t="s">
        <v>6</v>
      </c>
      <c r="F40" s="33"/>
      <c r="G40" s="73" t="s">
        <v>2</v>
      </c>
      <c r="H40" s="118"/>
      <c r="I40" s="85"/>
      <c r="J40" s="73" t="s">
        <v>2</v>
      </c>
      <c r="K40" s="33"/>
      <c r="L40" s="76" t="s">
        <v>0</v>
      </c>
      <c r="M40" s="119">
        <f t="shared" si="0"/>
        <v>0</v>
      </c>
      <c r="N40" s="78" t="s">
        <v>1</v>
      </c>
    </row>
    <row r="41" spans="1:14" ht="15.75" customHeight="1">
      <c r="A41" s="227" t="s">
        <v>34</v>
      </c>
      <c r="B41" s="166">
        <f>SUM(M41:M43)</f>
        <v>0</v>
      </c>
      <c r="C41" s="180" t="s">
        <v>1</v>
      </c>
      <c r="D41" s="32"/>
      <c r="E41" s="72" t="s">
        <v>6</v>
      </c>
      <c r="F41" s="32"/>
      <c r="G41" s="72" t="s">
        <v>2</v>
      </c>
      <c r="H41" s="116"/>
      <c r="I41" s="84"/>
      <c r="J41" s="72" t="s">
        <v>2</v>
      </c>
      <c r="K41" s="32"/>
      <c r="L41" s="81" t="s">
        <v>0</v>
      </c>
      <c r="M41" s="122">
        <f t="shared" si="0"/>
        <v>0</v>
      </c>
      <c r="N41" s="78" t="s">
        <v>1</v>
      </c>
    </row>
    <row r="42" spans="1:14" ht="15.75" customHeight="1">
      <c r="A42" s="228"/>
      <c r="B42" s="166"/>
      <c r="C42" s="181"/>
      <c r="D42" s="33"/>
      <c r="E42" s="73" t="s">
        <v>6</v>
      </c>
      <c r="F42" s="33"/>
      <c r="G42" s="73" t="s">
        <v>2</v>
      </c>
      <c r="H42" s="118"/>
      <c r="I42" s="85"/>
      <c r="J42" s="73" t="s">
        <v>2</v>
      </c>
      <c r="K42" s="33"/>
      <c r="L42" s="76" t="s">
        <v>0</v>
      </c>
      <c r="M42" s="119">
        <f t="shared" si="0"/>
        <v>0</v>
      </c>
      <c r="N42" s="78" t="s">
        <v>1</v>
      </c>
    </row>
    <row r="43" spans="1:14" ht="15.75" customHeight="1" thickBot="1">
      <c r="A43" s="228"/>
      <c r="B43" s="166"/>
      <c r="C43" s="182"/>
      <c r="D43" s="33"/>
      <c r="E43" s="73" t="s">
        <v>6</v>
      </c>
      <c r="F43" s="33"/>
      <c r="G43" s="73" t="s">
        <v>2</v>
      </c>
      <c r="H43" s="123"/>
      <c r="I43" s="85"/>
      <c r="J43" s="73" t="s">
        <v>2</v>
      </c>
      <c r="K43" s="33"/>
      <c r="L43" s="76" t="s">
        <v>0</v>
      </c>
      <c r="M43" s="119">
        <f t="shared" si="0"/>
        <v>0</v>
      </c>
      <c r="N43" s="78" t="s">
        <v>1</v>
      </c>
    </row>
    <row r="44" spans="1:14" ht="19.5" customHeight="1" thickBot="1">
      <c r="A44" s="124" t="s">
        <v>20</v>
      </c>
      <c r="B44" s="52">
        <f>SUM(B15:B43)</f>
        <v>185000</v>
      </c>
      <c r="C44" s="35" t="s">
        <v>1</v>
      </c>
      <c r="D44" s="36"/>
      <c r="E44" s="176"/>
      <c r="F44" s="176"/>
      <c r="G44" s="177"/>
      <c r="H44" s="37"/>
      <c r="I44" s="83"/>
      <c r="J44" s="37"/>
      <c r="K44" s="37"/>
      <c r="L44" s="83"/>
      <c r="M44" s="37"/>
      <c r="N44" s="38"/>
    </row>
    <row r="45" spans="1:14" ht="15.75" customHeight="1">
      <c r="A45" s="229" t="s">
        <v>35</v>
      </c>
      <c r="B45" s="203">
        <f>SUM(M45:M49)</f>
        <v>60000</v>
      </c>
      <c r="C45" s="196" t="s">
        <v>1</v>
      </c>
      <c r="D45" s="39" t="s">
        <v>61</v>
      </c>
      <c r="E45" s="74" t="s">
        <v>6</v>
      </c>
      <c r="F45" s="39">
        <v>5000</v>
      </c>
      <c r="G45" s="74" t="s">
        <v>2</v>
      </c>
      <c r="H45" s="125">
        <v>3</v>
      </c>
      <c r="I45" s="87" t="s">
        <v>62</v>
      </c>
      <c r="J45" s="74" t="s">
        <v>2</v>
      </c>
      <c r="K45" s="39">
        <v>4</v>
      </c>
      <c r="L45" s="75" t="s">
        <v>0</v>
      </c>
      <c r="M45" s="126">
        <f>F45*H45*K45</f>
        <v>60000</v>
      </c>
      <c r="N45" s="77" t="s">
        <v>1</v>
      </c>
    </row>
    <row r="46" spans="1:14" ht="15.75" customHeight="1">
      <c r="A46" s="230"/>
      <c r="B46" s="204"/>
      <c r="C46" s="197"/>
      <c r="D46" s="33"/>
      <c r="E46" s="73" t="s">
        <v>6</v>
      </c>
      <c r="F46" s="33"/>
      <c r="G46" s="73" t="s">
        <v>2</v>
      </c>
      <c r="H46" s="118"/>
      <c r="I46" s="85"/>
      <c r="J46" s="73" t="s">
        <v>2</v>
      </c>
      <c r="K46" s="33"/>
      <c r="L46" s="76" t="s">
        <v>0</v>
      </c>
      <c r="M46" s="119">
        <f>F46*H46*K46</f>
        <v>0</v>
      </c>
      <c r="N46" s="78" t="s">
        <v>1</v>
      </c>
    </row>
    <row r="47" spans="1:14" ht="15.75" customHeight="1">
      <c r="A47" s="230"/>
      <c r="B47" s="204"/>
      <c r="C47" s="197"/>
      <c r="D47" s="33"/>
      <c r="E47" s="73" t="s">
        <v>6</v>
      </c>
      <c r="F47" s="33"/>
      <c r="G47" s="73" t="s">
        <v>2</v>
      </c>
      <c r="H47" s="118"/>
      <c r="I47" s="85"/>
      <c r="J47" s="73" t="s">
        <v>2</v>
      </c>
      <c r="K47" s="33"/>
      <c r="L47" s="76" t="s">
        <v>0</v>
      </c>
      <c r="M47" s="119">
        <f>F47*H47*K47</f>
        <v>0</v>
      </c>
      <c r="N47" s="78" t="s">
        <v>1</v>
      </c>
    </row>
    <row r="48" spans="1:14" ht="15.75" customHeight="1">
      <c r="A48" s="230"/>
      <c r="B48" s="204"/>
      <c r="C48" s="198"/>
      <c r="D48" s="33"/>
      <c r="E48" s="73" t="s">
        <v>6</v>
      </c>
      <c r="F48" s="33"/>
      <c r="G48" s="73" t="s">
        <v>2</v>
      </c>
      <c r="H48" s="118"/>
      <c r="I48" s="85"/>
      <c r="J48" s="73" t="s">
        <v>2</v>
      </c>
      <c r="K48" s="33"/>
      <c r="L48" s="76" t="s">
        <v>0</v>
      </c>
      <c r="M48" s="119">
        <f>F48*H48*K48</f>
        <v>0</v>
      </c>
      <c r="N48" s="78" t="s">
        <v>1</v>
      </c>
    </row>
    <row r="49" spans="1:14" ht="15.75" customHeight="1" thickBot="1">
      <c r="A49" s="231"/>
      <c r="B49" s="204"/>
      <c r="C49" s="198"/>
      <c r="D49" s="33"/>
      <c r="E49" s="73" t="s">
        <v>6</v>
      </c>
      <c r="F49" s="33"/>
      <c r="G49" s="73" t="s">
        <v>2</v>
      </c>
      <c r="H49" s="127"/>
      <c r="I49" s="85"/>
      <c r="J49" s="73" t="s">
        <v>2</v>
      </c>
      <c r="K49" s="33"/>
      <c r="L49" s="76" t="s">
        <v>0</v>
      </c>
      <c r="M49" s="119">
        <f>F49*H49*K49</f>
        <v>0</v>
      </c>
      <c r="N49" s="78" t="s">
        <v>1</v>
      </c>
    </row>
    <row r="50" spans="1:14" ht="9.75" customHeight="1" thickTop="1">
      <c r="A50" s="213" t="s">
        <v>19</v>
      </c>
      <c r="B50" s="215">
        <f>B45+B44</f>
        <v>245000</v>
      </c>
      <c r="C50" s="217" t="s">
        <v>1</v>
      </c>
      <c r="D50" s="219"/>
      <c r="E50" s="220"/>
      <c r="F50" s="220"/>
      <c r="G50" s="220"/>
      <c r="H50" s="220"/>
      <c r="I50" s="220"/>
      <c r="J50" s="220"/>
      <c r="K50" s="220"/>
      <c r="L50" s="220"/>
      <c r="M50" s="220"/>
      <c r="N50" s="221"/>
    </row>
    <row r="51" spans="1:14" ht="9.75" customHeight="1" thickBot="1">
      <c r="A51" s="214"/>
      <c r="B51" s="216"/>
      <c r="C51" s="218"/>
      <c r="D51" s="222"/>
      <c r="E51" s="223"/>
      <c r="F51" s="223"/>
      <c r="G51" s="223"/>
      <c r="H51" s="223"/>
      <c r="I51" s="223"/>
      <c r="J51" s="223"/>
      <c r="K51" s="223"/>
      <c r="L51" s="223"/>
      <c r="M51" s="223"/>
      <c r="N51" s="224"/>
    </row>
    <row r="52" spans="1:14" ht="15.75" customHeight="1">
      <c r="B52" s="128"/>
      <c r="C52" s="128"/>
      <c r="D52" s="128"/>
      <c r="E52" s="128"/>
      <c r="F52" s="128"/>
      <c r="G52" s="128"/>
      <c r="H52" s="128"/>
      <c r="I52" s="128"/>
      <c r="J52" s="128"/>
      <c r="K52" s="128"/>
      <c r="L52" s="128"/>
      <c r="M52" s="128"/>
      <c r="N52" s="128"/>
    </row>
    <row r="53" spans="1:14" ht="14.25" customHeight="1">
      <c r="D53" s="129"/>
    </row>
    <row r="54" spans="1:14" ht="15" customHeight="1">
      <c r="D54" s="129"/>
      <c r="F54" s="225"/>
      <c r="G54" s="226"/>
      <c r="H54" s="226"/>
      <c r="I54" s="226"/>
      <c r="J54" s="226"/>
      <c r="K54" s="226"/>
      <c r="L54" s="226"/>
      <c r="M54" s="226"/>
      <c r="N54" s="226"/>
    </row>
    <row r="55" spans="1:14" ht="12.75" customHeight="1">
      <c r="F55" s="226"/>
      <c r="G55" s="226"/>
      <c r="H55" s="226"/>
      <c r="I55" s="226"/>
      <c r="J55" s="226"/>
      <c r="K55" s="226"/>
      <c r="L55" s="226"/>
      <c r="M55" s="226"/>
      <c r="N55" s="226"/>
    </row>
    <row r="56" spans="1:14" ht="9.75" customHeight="1">
      <c r="F56" s="226"/>
      <c r="G56" s="226"/>
      <c r="H56" s="226"/>
      <c r="I56" s="226"/>
      <c r="J56" s="226"/>
      <c r="K56" s="226"/>
      <c r="L56" s="226"/>
      <c r="M56" s="226"/>
      <c r="N56" s="226"/>
    </row>
    <row r="57" spans="1:14" ht="9.75" customHeight="1">
      <c r="F57" s="226"/>
      <c r="G57" s="226"/>
      <c r="H57" s="226"/>
      <c r="I57" s="226"/>
      <c r="J57" s="226"/>
      <c r="K57" s="226"/>
      <c r="L57" s="226"/>
      <c r="M57" s="226"/>
      <c r="N57" s="226"/>
    </row>
    <row r="61" spans="1:14" ht="9.75" customHeight="1">
      <c r="A61" s="43"/>
      <c r="B61" s="110"/>
      <c r="C61" s="110"/>
      <c r="D61" s="111"/>
      <c r="E61" s="110"/>
      <c r="F61" s="111"/>
      <c r="G61" s="111"/>
      <c r="H61" s="110"/>
      <c r="I61" s="111"/>
      <c r="J61" s="110"/>
      <c r="K61" s="110"/>
    </row>
    <row r="62" spans="1:14" ht="9.75" customHeight="1">
      <c r="C62" s="89" t="s">
        <v>21</v>
      </c>
    </row>
    <row r="63" spans="1:14" ht="9.75" customHeight="1">
      <c r="A63" s="43"/>
      <c r="B63" s="110"/>
      <c r="C63" s="110"/>
      <c r="D63" s="111"/>
      <c r="E63" s="110"/>
      <c r="F63" s="111"/>
      <c r="G63" s="111"/>
      <c r="H63" s="110"/>
      <c r="I63" s="111"/>
      <c r="J63" s="110"/>
      <c r="K63" s="110"/>
    </row>
    <row r="64" spans="1:14" ht="9.75" customHeight="1">
      <c r="A64" s="130"/>
      <c r="B64" s="43"/>
      <c r="C64" s="43"/>
      <c r="D64" s="43"/>
      <c r="E64" s="43"/>
      <c r="F64" s="43"/>
      <c r="G64" s="43"/>
      <c r="H64" s="43"/>
      <c r="I64" s="43"/>
      <c r="J64" s="43"/>
      <c r="K64" s="43"/>
      <c r="L64" s="44"/>
      <c r="M64" s="45"/>
      <c r="N64" s="43"/>
    </row>
    <row r="65" spans="1:14" ht="9.75" customHeight="1">
      <c r="A65" s="130"/>
      <c r="B65" s="43"/>
      <c r="C65" s="43"/>
      <c r="D65" s="43"/>
      <c r="E65" s="43"/>
      <c r="F65" s="43"/>
      <c r="G65" s="43"/>
      <c r="H65" s="43"/>
      <c r="I65" s="43"/>
      <c r="J65" s="43"/>
      <c r="K65" s="43"/>
      <c r="L65" s="44"/>
      <c r="M65" s="45"/>
      <c r="N65" s="43"/>
    </row>
    <row r="66" spans="1:14" ht="9.75" customHeight="1">
      <c r="A66" s="130"/>
      <c r="B66" s="43"/>
      <c r="C66" s="43"/>
      <c r="D66" s="43"/>
      <c r="E66" s="43"/>
      <c r="F66" s="43"/>
      <c r="G66" s="43"/>
      <c r="H66" s="43"/>
      <c r="I66" s="43"/>
      <c r="J66" s="43"/>
      <c r="K66" s="43"/>
      <c r="L66" s="44"/>
      <c r="M66" s="45"/>
      <c r="N66" s="43"/>
    </row>
    <row r="67" spans="1:14" ht="9.75" customHeight="1">
      <c r="A67" s="130"/>
      <c r="B67" s="43"/>
      <c r="C67" s="43"/>
      <c r="D67" s="43"/>
      <c r="E67" s="43"/>
      <c r="F67" s="43"/>
      <c r="G67" s="43"/>
      <c r="H67" s="43"/>
      <c r="I67" s="43"/>
      <c r="J67" s="43"/>
      <c r="K67" s="43"/>
      <c r="L67" s="44"/>
      <c r="M67" s="45"/>
      <c r="N67" s="43"/>
    </row>
    <row r="68" spans="1:14" ht="9.75" customHeight="1">
      <c r="A68" s="130"/>
      <c r="B68" s="43"/>
      <c r="C68" s="43"/>
      <c r="D68" s="43"/>
      <c r="E68" s="43"/>
      <c r="F68" s="43"/>
      <c r="G68" s="43"/>
      <c r="H68" s="43"/>
      <c r="I68" s="43"/>
      <c r="J68" s="43"/>
      <c r="K68" s="43"/>
      <c r="L68" s="44"/>
      <c r="M68" s="45"/>
      <c r="N68" s="43"/>
    </row>
    <row r="69" spans="1:14" ht="9.75" customHeight="1">
      <c r="A69" s="130"/>
      <c r="B69" s="43"/>
      <c r="C69" s="43"/>
      <c r="D69" s="43"/>
      <c r="E69" s="43"/>
      <c r="F69" s="43"/>
      <c r="G69" s="43"/>
      <c r="H69" s="43"/>
      <c r="I69" s="43"/>
      <c r="J69" s="43"/>
      <c r="K69" s="43"/>
      <c r="L69" s="44"/>
      <c r="M69" s="45"/>
      <c r="N69" s="43"/>
    </row>
    <row r="70" spans="1:14" ht="9.75" customHeight="1">
      <c r="A70" s="130"/>
      <c r="B70" s="43"/>
      <c r="C70" s="43"/>
      <c r="D70" s="43"/>
      <c r="E70" s="43"/>
      <c r="F70" s="43"/>
      <c r="G70" s="43"/>
      <c r="H70" s="43"/>
      <c r="I70" s="43"/>
      <c r="J70" s="43"/>
      <c r="K70" s="43"/>
      <c r="L70" s="44"/>
      <c r="M70" s="45"/>
      <c r="N70" s="43"/>
    </row>
    <row r="71" spans="1:14" ht="9.75" customHeight="1">
      <c r="A71" s="130"/>
      <c r="B71" s="43"/>
      <c r="C71" s="43"/>
      <c r="D71" s="43"/>
      <c r="E71" s="43"/>
      <c r="F71" s="43"/>
      <c r="G71" s="43"/>
      <c r="H71" s="43"/>
      <c r="I71" s="43"/>
      <c r="J71" s="43"/>
      <c r="K71" s="43"/>
      <c r="L71" s="44"/>
      <c r="M71" s="45"/>
      <c r="N71" s="43"/>
    </row>
    <row r="72" spans="1:14" ht="9.75" customHeight="1">
      <c r="A72" s="128"/>
      <c r="B72" s="43"/>
      <c r="C72" s="43"/>
      <c r="D72" s="43"/>
      <c r="E72" s="43"/>
      <c r="F72" s="43"/>
      <c r="G72" s="43"/>
      <c r="H72" s="43"/>
      <c r="I72" s="43"/>
      <c r="J72" s="43"/>
      <c r="K72" s="43"/>
      <c r="L72" s="44"/>
      <c r="M72" s="45"/>
      <c r="N72" s="43"/>
    </row>
    <row r="73" spans="1:14" ht="9.75" customHeight="1">
      <c r="A73" s="130"/>
      <c r="B73" s="43"/>
      <c r="C73" s="43"/>
      <c r="D73" s="43"/>
      <c r="E73" s="43"/>
      <c r="F73" s="43"/>
      <c r="G73" s="43"/>
      <c r="H73" s="43"/>
      <c r="I73" s="43"/>
      <c r="J73" s="43"/>
      <c r="K73" s="43"/>
      <c r="L73" s="44"/>
      <c r="M73" s="45"/>
      <c r="N73" s="43"/>
    </row>
    <row r="74" spans="1:14" ht="9.75" customHeight="1">
      <c r="A74" s="130"/>
      <c r="B74" s="43"/>
      <c r="C74" s="43"/>
      <c r="D74" s="43"/>
      <c r="E74" s="43"/>
      <c r="F74" s="43"/>
      <c r="G74" s="43"/>
      <c r="H74" s="43"/>
      <c r="I74" s="43"/>
      <c r="J74" s="43"/>
      <c r="K74" s="43"/>
      <c r="L74" s="44"/>
      <c r="M74" s="45"/>
      <c r="N74" s="43"/>
    </row>
    <row r="75" spans="1:14" ht="9.75" customHeight="1">
      <c r="A75" s="130"/>
      <c r="B75" s="43"/>
      <c r="C75" s="43"/>
      <c r="D75" s="43"/>
      <c r="E75" s="43"/>
      <c r="F75" s="43"/>
      <c r="G75" s="43"/>
      <c r="H75" s="43"/>
      <c r="I75" s="43"/>
      <c r="J75" s="43"/>
      <c r="K75" s="43"/>
      <c r="L75" s="44"/>
      <c r="M75" s="45"/>
      <c r="N75" s="43"/>
    </row>
    <row r="76" spans="1:14" ht="9.75" customHeight="1">
      <c r="A76" s="130"/>
      <c r="B76" s="43"/>
      <c r="C76" s="43"/>
      <c r="D76" s="43"/>
      <c r="E76" s="43"/>
      <c r="F76" s="43"/>
      <c r="G76" s="43"/>
      <c r="H76" s="43"/>
      <c r="I76" s="43"/>
      <c r="J76" s="43"/>
      <c r="K76" s="43"/>
      <c r="L76" s="44"/>
      <c r="M76" s="45"/>
      <c r="N76" s="43"/>
    </row>
    <row r="77" spans="1:14" ht="9.75" customHeight="1">
      <c r="A77" s="130"/>
      <c r="B77" s="43"/>
      <c r="C77" s="43"/>
      <c r="D77" s="43"/>
      <c r="E77" s="43"/>
      <c r="F77" s="43"/>
      <c r="G77" s="43"/>
      <c r="H77" s="43"/>
      <c r="I77" s="43"/>
      <c r="J77" s="43"/>
      <c r="K77" s="43"/>
      <c r="L77" s="44"/>
      <c r="M77" s="45"/>
      <c r="N77" s="43"/>
    </row>
    <row r="78" spans="1:14" ht="9.75" customHeight="1">
      <c r="A78" s="130"/>
      <c r="B78" s="43"/>
      <c r="C78" s="43"/>
      <c r="D78" s="43"/>
      <c r="E78" s="43"/>
      <c r="F78" s="43"/>
      <c r="G78" s="43"/>
      <c r="H78" s="43"/>
      <c r="I78" s="43"/>
      <c r="J78" s="43"/>
      <c r="K78" s="43"/>
      <c r="L78" s="44"/>
      <c r="M78" s="45"/>
      <c r="N78" s="43"/>
    </row>
    <row r="79" spans="1:14" ht="9.75" customHeight="1">
      <c r="A79" s="130"/>
      <c r="B79" s="43"/>
      <c r="C79" s="43"/>
      <c r="D79" s="43"/>
      <c r="E79" s="43"/>
      <c r="F79" s="43"/>
      <c r="G79" s="43"/>
      <c r="H79" s="43"/>
      <c r="I79" s="43"/>
      <c r="J79" s="43"/>
      <c r="K79" s="43"/>
      <c r="L79" s="44"/>
      <c r="M79" s="45"/>
      <c r="N79" s="43"/>
    </row>
    <row r="80" spans="1:14" ht="9.75" customHeight="1">
      <c r="A80" s="128"/>
      <c r="B80" s="43"/>
      <c r="C80" s="43"/>
      <c r="D80" s="43"/>
      <c r="E80" s="43"/>
      <c r="F80" s="43"/>
      <c r="G80" s="43"/>
      <c r="H80" s="43"/>
      <c r="I80" s="43"/>
      <c r="J80" s="43"/>
      <c r="K80" s="43"/>
      <c r="L80" s="44"/>
      <c r="M80" s="45"/>
      <c r="N80" s="43"/>
    </row>
    <row r="81" spans="1:14" ht="9.75" customHeight="1">
      <c r="A81" s="128"/>
      <c r="B81" s="43"/>
      <c r="C81" s="43"/>
      <c r="D81" s="43"/>
      <c r="E81" s="43"/>
      <c r="F81" s="43"/>
      <c r="G81" s="43"/>
      <c r="H81" s="43"/>
      <c r="I81" s="43"/>
      <c r="J81" s="43"/>
      <c r="K81" s="43"/>
      <c r="L81" s="44"/>
      <c r="M81" s="45"/>
      <c r="N81" s="43"/>
    </row>
    <row r="82" spans="1:14" ht="9.75" customHeight="1">
      <c r="A82" s="128"/>
      <c r="B82" s="43"/>
      <c r="C82" s="43"/>
      <c r="D82" s="43"/>
      <c r="E82" s="43"/>
      <c r="F82" s="43"/>
      <c r="G82" s="43"/>
      <c r="H82" s="43"/>
      <c r="I82" s="43"/>
      <c r="J82" s="43"/>
      <c r="K82" s="43"/>
      <c r="L82" s="44"/>
      <c r="M82" s="45"/>
      <c r="N82" s="43"/>
    </row>
    <row r="83" spans="1:14" ht="9.75" customHeight="1">
      <c r="A83" s="128"/>
      <c r="B83" s="43"/>
      <c r="C83" s="43"/>
      <c r="D83" s="43"/>
      <c r="E83" s="43"/>
      <c r="F83" s="43"/>
      <c r="G83" s="43"/>
      <c r="H83" s="43"/>
      <c r="I83" s="43"/>
      <c r="J83" s="43"/>
      <c r="K83" s="43"/>
      <c r="L83" s="44"/>
      <c r="M83" s="45"/>
      <c r="N83" s="43"/>
    </row>
    <row r="84" spans="1:14" ht="9.75" customHeight="1">
      <c r="A84" s="128"/>
      <c r="B84" s="43"/>
      <c r="C84" s="43"/>
      <c r="D84" s="43"/>
      <c r="E84" s="43"/>
      <c r="F84" s="43"/>
      <c r="G84" s="43"/>
      <c r="H84" s="43"/>
      <c r="I84" s="43"/>
      <c r="J84" s="43"/>
      <c r="K84" s="43"/>
      <c r="L84" s="44"/>
      <c r="M84" s="45"/>
      <c r="N84" s="43"/>
    </row>
    <row r="85" spans="1:14" ht="9.75" customHeight="1">
      <c r="A85" s="128"/>
      <c r="B85" s="43"/>
      <c r="C85" s="43"/>
      <c r="D85" s="43"/>
      <c r="E85" s="43"/>
      <c r="F85" s="43"/>
      <c r="G85" s="43"/>
      <c r="H85" s="43"/>
      <c r="I85" s="43"/>
      <c r="J85" s="43"/>
      <c r="K85" s="43"/>
      <c r="L85" s="44"/>
      <c r="M85" s="45"/>
      <c r="N85" s="43"/>
    </row>
    <row r="86" spans="1:14" ht="9.75" customHeight="1">
      <c r="A86" s="128"/>
      <c r="B86" s="43"/>
      <c r="C86" s="43"/>
      <c r="D86" s="43"/>
      <c r="E86" s="43"/>
      <c r="F86" s="43"/>
      <c r="G86" s="43"/>
      <c r="H86" s="43"/>
      <c r="I86" s="43"/>
      <c r="J86" s="43"/>
      <c r="K86" s="43"/>
      <c r="L86" s="44"/>
      <c r="M86" s="45"/>
      <c r="N86" s="43"/>
    </row>
    <row r="87" spans="1:14" ht="9.75" customHeight="1">
      <c r="A87" s="128"/>
      <c r="B87" s="43"/>
      <c r="C87" s="43"/>
      <c r="D87" s="43"/>
      <c r="E87" s="43"/>
      <c r="F87" s="43"/>
      <c r="G87" s="43"/>
      <c r="H87" s="43"/>
      <c r="I87" s="43"/>
      <c r="J87" s="43"/>
      <c r="K87" s="43"/>
      <c r="L87" s="44"/>
      <c r="M87" s="45"/>
      <c r="N87" s="43"/>
    </row>
    <row r="88" spans="1:14" ht="9.75" customHeight="1">
      <c r="A88" s="128"/>
      <c r="B88" s="43"/>
      <c r="C88" s="43"/>
      <c r="D88" s="43"/>
      <c r="E88" s="43"/>
      <c r="F88" s="43"/>
      <c r="G88" s="43"/>
      <c r="H88" s="43"/>
      <c r="I88" s="43"/>
      <c r="J88" s="43"/>
      <c r="K88" s="43"/>
      <c r="L88" s="44"/>
      <c r="M88" s="45"/>
      <c r="N88" s="43"/>
    </row>
    <row r="89" spans="1:14" ht="9.75" customHeight="1">
      <c r="A89" s="128"/>
      <c r="B89" s="43"/>
      <c r="C89" s="43"/>
      <c r="D89" s="43"/>
      <c r="E89" s="43"/>
      <c r="F89" s="43"/>
      <c r="G89" s="43"/>
      <c r="H89" s="43"/>
      <c r="I89" s="43"/>
      <c r="J89" s="43"/>
      <c r="K89" s="43"/>
      <c r="L89" s="44"/>
      <c r="M89" s="45"/>
      <c r="N89" s="43"/>
    </row>
    <row r="90" spans="1:14" ht="9.75" customHeight="1">
      <c r="A90" s="128"/>
      <c r="B90" s="43"/>
      <c r="C90" s="43"/>
      <c r="D90" s="43"/>
      <c r="E90" s="43"/>
      <c r="F90" s="43"/>
      <c r="G90" s="43"/>
      <c r="H90" s="43"/>
      <c r="I90" s="43"/>
      <c r="J90" s="43"/>
      <c r="K90" s="43"/>
      <c r="L90" s="44"/>
      <c r="M90" s="45"/>
      <c r="N90" s="43"/>
    </row>
    <row r="91" spans="1:14" ht="9.75" customHeight="1">
      <c r="A91" s="128"/>
      <c r="B91" s="43"/>
      <c r="C91" s="43"/>
      <c r="D91" s="43"/>
      <c r="E91" s="43"/>
      <c r="F91" s="43"/>
      <c r="G91" s="43"/>
      <c r="H91" s="43"/>
      <c r="I91" s="43"/>
      <c r="J91" s="43"/>
      <c r="K91" s="43"/>
      <c r="L91" s="44"/>
      <c r="M91" s="45"/>
      <c r="N91" s="43"/>
    </row>
    <row r="92" spans="1:14" ht="9.75" customHeight="1">
      <c r="A92" s="128"/>
      <c r="B92" s="43"/>
      <c r="C92" s="43"/>
      <c r="D92" s="43"/>
      <c r="E92" s="43"/>
      <c r="F92" s="43"/>
      <c r="G92" s="43"/>
      <c r="H92" s="43"/>
      <c r="I92" s="43"/>
      <c r="J92" s="43"/>
      <c r="K92" s="43"/>
      <c r="L92" s="44"/>
      <c r="M92" s="45"/>
      <c r="N92" s="43"/>
    </row>
    <row r="93" spans="1:14" ht="9.75" customHeight="1">
      <c r="A93" s="128"/>
      <c r="B93" s="43"/>
      <c r="C93" s="43"/>
      <c r="D93" s="43"/>
      <c r="E93" s="43"/>
      <c r="F93" s="43"/>
      <c r="G93" s="43"/>
      <c r="H93" s="43"/>
      <c r="I93" s="43"/>
      <c r="J93" s="43"/>
      <c r="K93" s="43"/>
      <c r="L93" s="44"/>
      <c r="M93" s="45"/>
      <c r="N93" s="43"/>
    </row>
    <row r="94" spans="1:14" ht="9.75" customHeight="1">
      <c r="A94" s="128"/>
      <c r="B94" s="43"/>
      <c r="C94" s="43"/>
      <c r="D94" s="43"/>
      <c r="E94" s="43"/>
      <c r="F94" s="43"/>
      <c r="G94" s="43"/>
      <c r="H94" s="43"/>
      <c r="I94" s="43"/>
      <c r="J94" s="43"/>
      <c r="K94" s="43"/>
      <c r="L94" s="44"/>
      <c r="M94" s="45"/>
      <c r="N94" s="43"/>
    </row>
    <row r="95" spans="1:14" ht="9.75" customHeight="1">
      <c r="A95" s="128"/>
      <c r="B95" s="43"/>
      <c r="C95" s="43"/>
      <c r="D95" s="43"/>
      <c r="E95" s="43"/>
      <c r="F95" s="43"/>
      <c r="G95" s="43"/>
      <c r="H95" s="43"/>
      <c r="I95" s="43"/>
      <c r="J95" s="43"/>
      <c r="K95" s="43"/>
      <c r="L95" s="44"/>
      <c r="M95" s="45"/>
      <c r="N95" s="43"/>
    </row>
    <row r="96" spans="1:14" ht="9.75" customHeight="1">
      <c r="A96" s="128"/>
      <c r="B96" s="43"/>
      <c r="C96" s="43"/>
      <c r="D96" s="43"/>
      <c r="E96" s="43"/>
      <c r="F96" s="43"/>
      <c r="G96" s="43"/>
      <c r="H96" s="43"/>
      <c r="I96" s="43"/>
      <c r="J96" s="43"/>
      <c r="K96" s="43"/>
      <c r="L96" s="44"/>
      <c r="M96" s="45"/>
      <c r="N96" s="43"/>
    </row>
    <row r="97" spans="1:14" ht="9.75" customHeight="1">
      <c r="A97" s="128"/>
      <c r="B97" s="43"/>
      <c r="C97" s="43"/>
      <c r="D97" s="43"/>
      <c r="E97" s="43"/>
      <c r="F97" s="43"/>
      <c r="G97" s="43"/>
      <c r="H97" s="43"/>
      <c r="I97" s="43"/>
      <c r="J97" s="43"/>
      <c r="K97" s="43"/>
      <c r="L97" s="44"/>
      <c r="M97" s="45"/>
      <c r="N97" s="43"/>
    </row>
    <row r="98" spans="1:14" ht="9.75" customHeight="1">
      <c r="A98" s="128"/>
      <c r="B98" s="43"/>
      <c r="C98" s="43"/>
      <c r="D98" s="43"/>
      <c r="E98" s="43"/>
      <c r="F98" s="43"/>
      <c r="G98" s="43"/>
      <c r="H98" s="43"/>
      <c r="I98" s="43"/>
      <c r="J98" s="43"/>
      <c r="K98" s="43"/>
      <c r="L98" s="44"/>
      <c r="M98" s="45"/>
      <c r="N98" s="43"/>
    </row>
    <row r="99" spans="1:14" ht="9.75" customHeight="1">
      <c r="A99" s="128"/>
      <c r="B99" s="43"/>
      <c r="C99" s="43"/>
      <c r="D99" s="43"/>
      <c r="E99" s="43"/>
      <c r="F99" s="43"/>
      <c r="G99" s="43"/>
      <c r="H99" s="43"/>
      <c r="I99" s="43"/>
      <c r="J99" s="43"/>
      <c r="K99" s="43"/>
      <c r="L99" s="44"/>
      <c r="M99" s="45"/>
      <c r="N99" s="43"/>
    </row>
    <row r="100" spans="1:14" ht="9.75" customHeight="1">
      <c r="A100" s="131"/>
      <c r="B100" s="43"/>
      <c r="C100" s="43"/>
      <c r="D100" s="43"/>
      <c r="E100" s="43"/>
      <c r="F100" s="43"/>
      <c r="G100" s="43"/>
      <c r="H100" s="43"/>
      <c r="I100" s="43"/>
      <c r="J100" s="43"/>
      <c r="K100" s="43"/>
      <c r="L100" s="44"/>
      <c r="M100" s="45"/>
      <c r="N100" s="43"/>
    </row>
    <row r="101" spans="1:14" ht="9.75" customHeight="1">
      <c r="A101" s="128"/>
      <c r="B101" s="43"/>
      <c r="C101" s="43"/>
      <c r="D101" s="43"/>
      <c r="E101" s="43"/>
      <c r="F101" s="43"/>
      <c r="G101" s="43"/>
      <c r="H101" s="43"/>
      <c r="I101" s="43"/>
      <c r="J101" s="43"/>
      <c r="K101" s="43"/>
      <c r="L101" s="44"/>
      <c r="M101" s="45"/>
      <c r="N101" s="43"/>
    </row>
    <row r="102" spans="1:14" ht="9.75" customHeight="1">
      <c r="A102" s="128"/>
      <c r="B102" s="43"/>
      <c r="C102" s="43"/>
      <c r="D102" s="43"/>
      <c r="E102" s="43"/>
      <c r="F102" s="43"/>
      <c r="G102" s="43"/>
      <c r="H102" s="43"/>
      <c r="I102" s="43"/>
      <c r="J102" s="43"/>
      <c r="K102" s="43"/>
      <c r="L102" s="44"/>
      <c r="M102" s="45"/>
      <c r="N102" s="43"/>
    </row>
    <row r="103" spans="1:14" ht="9.75" customHeight="1">
      <c r="A103" s="128"/>
      <c r="B103" s="43"/>
      <c r="C103" s="43"/>
      <c r="D103" s="43"/>
      <c r="E103" s="43"/>
      <c r="F103" s="43"/>
      <c r="G103" s="43"/>
      <c r="H103" s="43"/>
      <c r="I103" s="43"/>
      <c r="J103" s="43"/>
      <c r="K103" s="43"/>
      <c r="L103" s="44"/>
      <c r="M103" s="45"/>
      <c r="N103" s="43"/>
    </row>
    <row r="104" spans="1:14" ht="9.75" customHeight="1">
      <c r="A104" s="128"/>
      <c r="B104" s="43"/>
      <c r="C104" s="43"/>
      <c r="D104" s="43"/>
      <c r="E104" s="43"/>
      <c r="F104" s="43"/>
      <c r="G104" s="43"/>
      <c r="H104" s="43"/>
      <c r="I104" s="43"/>
      <c r="J104" s="43"/>
      <c r="K104" s="43"/>
      <c r="L104" s="44"/>
      <c r="M104" s="45"/>
      <c r="N104" s="43"/>
    </row>
    <row r="105" spans="1:14" ht="9.75" customHeight="1">
      <c r="A105" s="128"/>
      <c r="B105" s="43"/>
      <c r="C105" s="43"/>
      <c r="D105" s="43"/>
      <c r="E105" s="43"/>
      <c r="F105" s="43"/>
      <c r="G105" s="43"/>
      <c r="H105" s="43"/>
      <c r="I105" s="43"/>
      <c r="J105" s="43"/>
      <c r="K105" s="43"/>
      <c r="L105" s="44"/>
      <c r="M105" s="45"/>
      <c r="N105" s="43"/>
    </row>
    <row r="106" spans="1:14" ht="9.75" customHeight="1">
      <c r="A106" s="128"/>
      <c r="B106" s="43"/>
      <c r="C106" s="43"/>
      <c r="D106" s="43"/>
      <c r="E106" s="43"/>
      <c r="F106" s="43"/>
      <c r="G106" s="43"/>
      <c r="H106" s="43"/>
      <c r="I106" s="43"/>
      <c r="J106" s="43"/>
      <c r="K106" s="43"/>
      <c r="L106" s="44"/>
      <c r="M106" s="45"/>
      <c r="N106" s="43"/>
    </row>
    <row r="107" spans="1:14" ht="9.75" customHeight="1">
      <c r="A107" s="128"/>
      <c r="B107" s="43"/>
      <c r="C107" s="43"/>
      <c r="D107" s="43"/>
      <c r="E107" s="43"/>
      <c r="F107" s="43"/>
      <c r="G107" s="43"/>
      <c r="H107" s="43"/>
      <c r="I107" s="43"/>
      <c r="J107" s="43"/>
      <c r="K107" s="43"/>
      <c r="L107" s="44"/>
      <c r="M107" s="45"/>
      <c r="N107" s="43"/>
    </row>
    <row r="108" spans="1:14" ht="9.75" customHeight="1">
      <c r="A108" s="128"/>
      <c r="B108" s="43"/>
      <c r="C108" s="43"/>
      <c r="D108" s="43"/>
      <c r="E108" s="43"/>
      <c r="F108" s="43"/>
      <c r="G108" s="43"/>
      <c r="H108" s="43"/>
      <c r="I108" s="43"/>
      <c r="J108" s="43"/>
      <c r="K108" s="43"/>
      <c r="L108" s="44"/>
      <c r="M108" s="45"/>
      <c r="N108" s="43"/>
    </row>
    <row r="109" spans="1:14" ht="9.75" customHeight="1">
      <c r="A109" s="128"/>
      <c r="B109" s="43"/>
      <c r="C109" s="43"/>
      <c r="D109" s="43"/>
      <c r="E109" s="43"/>
      <c r="F109" s="43"/>
      <c r="G109" s="43"/>
      <c r="H109" s="43"/>
      <c r="I109" s="43"/>
      <c r="J109" s="43"/>
      <c r="K109" s="43"/>
      <c r="L109" s="44"/>
      <c r="M109" s="45"/>
      <c r="N109" s="43"/>
    </row>
    <row r="110" spans="1:14" ht="9.75" customHeight="1">
      <c r="A110" s="128"/>
      <c r="B110" s="43"/>
      <c r="C110" s="43"/>
      <c r="D110" s="43"/>
      <c r="E110" s="43"/>
      <c r="F110" s="43"/>
      <c r="G110" s="43"/>
      <c r="H110" s="43"/>
      <c r="I110" s="43"/>
      <c r="J110" s="43"/>
      <c r="K110" s="43"/>
      <c r="L110" s="44"/>
      <c r="M110" s="45"/>
      <c r="N110" s="43"/>
    </row>
    <row r="111" spans="1:14" ht="9.75" customHeight="1">
      <c r="A111" s="128"/>
      <c r="B111" s="43"/>
      <c r="C111" s="43"/>
      <c r="D111" s="43"/>
      <c r="E111" s="43"/>
      <c r="F111" s="43"/>
      <c r="G111" s="43"/>
      <c r="H111" s="43"/>
      <c r="I111" s="43"/>
      <c r="J111" s="43"/>
      <c r="K111" s="43"/>
      <c r="L111" s="44"/>
      <c r="M111" s="45"/>
      <c r="N111" s="43"/>
    </row>
    <row r="112" spans="1:14" ht="9.75" customHeight="1">
      <c r="A112" s="132"/>
      <c r="B112" s="48"/>
      <c r="C112" s="45"/>
      <c r="D112" s="43"/>
      <c r="E112" s="43"/>
      <c r="F112" s="43"/>
      <c r="G112" s="43"/>
      <c r="H112" s="43"/>
      <c r="I112" s="43"/>
      <c r="J112" s="43"/>
      <c r="K112" s="43"/>
      <c r="L112" s="44"/>
      <c r="M112" s="45"/>
      <c r="N112" s="43"/>
    </row>
    <row r="113" spans="1:14" ht="9.75" customHeight="1">
      <c r="A113" s="132"/>
      <c r="B113" s="48"/>
      <c r="C113" s="45"/>
      <c r="D113" s="43"/>
      <c r="E113" s="43"/>
      <c r="F113" s="43"/>
      <c r="G113" s="43"/>
      <c r="H113" s="43"/>
      <c r="I113" s="43"/>
      <c r="J113" s="43"/>
      <c r="K113" s="43"/>
      <c r="L113" s="44"/>
      <c r="M113" s="45"/>
      <c r="N113" s="43"/>
    </row>
    <row r="114" spans="1:14" ht="9.75" customHeight="1">
      <c r="A114" s="132"/>
      <c r="B114" s="48"/>
      <c r="C114" s="45"/>
      <c r="D114" s="43"/>
      <c r="E114" s="43"/>
      <c r="F114" s="43"/>
      <c r="G114" s="43"/>
      <c r="H114" s="43"/>
      <c r="I114" s="43"/>
      <c r="J114" s="43"/>
      <c r="K114" s="43"/>
      <c r="L114" s="44"/>
      <c r="M114" s="45"/>
      <c r="N114" s="43"/>
    </row>
    <row r="115" spans="1:14" ht="9.75" customHeight="1">
      <c r="A115" s="132"/>
      <c r="B115" s="48"/>
      <c r="C115" s="45"/>
      <c r="D115" s="43"/>
      <c r="E115" s="43"/>
      <c r="F115" s="43"/>
      <c r="G115" s="43"/>
      <c r="H115" s="43"/>
      <c r="I115" s="43"/>
      <c r="J115" s="43"/>
      <c r="K115" s="43"/>
      <c r="L115" s="44"/>
      <c r="M115" s="45"/>
      <c r="N115" s="43"/>
    </row>
    <row r="116" spans="1:14" ht="9.75" customHeight="1">
      <c r="A116" s="132"/>
      <c r="B116" s="48"/>
      <c r="C116" s="45"/>
      <c r="D116" s="43"/>
      <c r="E116" s="43"/>
      <c r="F116" s="43"/>
      <c r="G116" s="43"/>
      <c r="H116" s="43"/>
      <c r="I116" s="43"/>
      <c r="J116" s="43"/>
      <c r="K116" s="43"/>
      <c r="L116" s="44"/>
      <c r="M116" s="45"/>
      <c r="N116" s="43"/>
    </row>
    <row r="117" spans="1:14" ht="9.75" customHeight="1">
      <c r="A117" s="128"/>
      <c r="B117" s="128"/>
      <c r="C117" s="128"/>
      <c r="D117" s="128"/>
      <c r="E117" s="128"/>
      <c r="F117" s="128"/>
      <c r="G117" s="128"/>
      <c r="H117" s="128"/>
      <c r="I117" s="128"/>
      <c r="J117" s="128"/>
      <c r="K117" s="128"/>
      <c r="L117" s="128"/>
      <c r="M117" s="128"/>
      <c r="N117" s="128"/>
    </row>
    <row r="118" spans="1:14" ht="9.75" customHeight="1">
      <c r="A118" s="128"/>
      <c r="B118" s="128"/>
      <c r="C118" s="128"/>
      <c r="D118" s="128"/>
      <c r="E118" s="128"/>
      <c r="F118" s="128"/>
      <c r="G118" s="128"/>
      <c r="H118" s="128"/>
      <c r="I118" s="128"/>
      <c r="J118" s="128"/>
      <c r="K118" s="128"/>
      <c r="L118" s="128"/>
      <c r="M118" s="128"/>
      <c r="N118" s="128"/>
    </row>
    <row r="119" spans="1:14" ht="9.75" customHeight="1">
      <c r="A119" s="128"/>
      <c r="B119" s="128"/>
      <c r="C119" s="128"/>
      <c r="D119" s="128"/>
      <c r="E119" s="128"/>
      <c r="F119" s="128"/>
      <c r="G119" s="128"/>
      <c r="H119" s="128"/>
      <c r="I119" s="128"/>
      <c r="J119" s="128"/>
      <c r="K119" s="128"/>
      <c r="L119" s="128"/>
      <c r="M119" s="128"/>
      <c r="N119" s="128"/>
    </row>
    <row r="120" spans="1:14" ht="9.75" customHeight="1">
      <c r="A120" s="133"/>
      <c r="B120" s="133"/>
      <c r="C120" s="133"/>
      <c r="D120" s="133"/>
      <c r="E120" s="133"/>
      <c r="F120" s="133"/>
      <c r="G120" s="133"/>
      <c r="H120" s="133"/>
      <c r="I120" s="133"/>
      <c r="J120" s="133"/>
      <c r="K120" s="133"/>
      <c r="L120" s="133"/>
      <c r="M120" s="133"/>
      <c r="N120" s="133"/>
    </row>
    <row r="121" spans="1:14" ht="9.75" customHeight="1">
      <c r="A121" s="133"/>
      <c r="B121" s="133"/>
      <c r="C121" s="133"/>
      <c r="D121" s="133"/>
      <c r="E121" s="133"/>
      <c r="F121" s="133"/>
      <c r="G121" s="133"/>
      <c r="H121" s="133"/>
      <c r="I121" s="133"/>
      <c r="J121" s="133"/>
      <c r="K121" s="133"/>
      <c r="L121" s="133"/>
      <c r="M121" s="133"/>
      <c r="N121" s="133"/>
    </row>
    <row r="122" spans="1:14" ht="9.75" customHeight="1">
      <c r="A122" s="133"/>
      <c r="B122" s="133"/>
      <c r="C122" s="133"/>
      <c r="D122" s="133"/>
      <c r="E122" s="133"/>
      <c r="F122" s="133"/>
      <c r="G122" s="133"/>
      <c r="H122" s="133"/>
      <c r="I122" s="133"/>
      <c r="J122" s="133"/>
      <c r="K122" s="133"/>
      <c r="L122" s="133"/>
      <c r="M122" s="133"/>
      <c r="N122" s="133"/>
    </row>
    <row r="123" spans="1:14" ht="9.75" customHeight="1">
      <c r="A123" s="133"/>
      <c r="B123" s="133"/>
      <c r="C123" s="133"/>
      <c r="D123" s="133"/>
      <c r="E123" s="133"/>
      <c r="F123" s="133"/>
      <c r="G123" s="133"/>
      <c r="H123" s="133"/>
      <c r="I123" s="133"/>
      <c r="J123" s="133"/>
      <c r="K123" s="133"/>
      <c r="L123" s="133"/>
      <c r="M123" s="133"/>
      <c r="N123" s="133"/>
    </row>
    <row r="124" spans="1:14" ht="9.75" customHeight="1">
      <c r="A124" s="133"/>
      <c r="B124" s="133"/>
      <c r="C124" s="133"/>
      <c r="D124" s="133"/>
      <c r="E124" s="133"/>
      <c r="F124" s="133"/>
      <c r="G124" s="133"/>
      <c r="H124" s="133"/>
      <c r="I124" s="133"/>
      <c r="J124" s="133"/>
      <c r="K124" s="133"/>
      <c r="L124" s="133"/>
      <c r="M124" s="133"/>
      <c r="N124" s="133"/>
    </row>
    <row r="125" spans="1:14" ht="9.75" customHeight="1">
      <c r="A125" s="133"/>
      <c r="B125" s="133"/>
      <c r="C125" s="133"/>
      <c r="D125" s="133"/>
      <c r="E125" s="133"/>
      <c r="F125" s="133"/>
      <c r="G125" s="133"/>
      <c r="H125" s="133"/>
      <c r="I125" s="133"/>
      <c r="J125" s="133"/>
      <c r="K125" s="133"/>
      <c r="L125" s="133"/>
      <c r="M125" s="133"/>
      <c r="N125" s="133"/>
    </row>
    <row r="126" spans="1:14" ht="9.75" customHeight="1">
      <c r="A126" s="133"/>
      <c r="B126" s="133"/>
      <c r="C126" s="133"/>
      <c r="D126" s="133"/>
      <c r="E126" s="133"/>
      <c r="F126" s="133"/>
      <c r="G126" s="133"/>
      <c r="H126" s="133"/>
      <c r="I126" s="133"/>
      <c r="J126" s="133"/>
      <c r="K126" s="133"/>
      <c r="L126" s="133"/>
      <c r="M126" s="133"/>
      <c r="N126" s="133"/>
    </row>
    <row r="127" spans="1:14" ht="9.75" customHeight="1">
      <c r="A127" s="133"/>
      <c r="B127" s="133"/>
      <c r="C127" s="133"/>
      <c r="D127" s="133"/>
      <c r="E127" s="133"/>
      <c r="F127" s="133"/>
      <c r="G127" s="133"/>
      <c r="H127" s="133"/>
      <c r="I127" s="133"/>
      <c r="J127" s="133"/>
      <c r="K127" s="133"/>
      <c r="L127" s="133"/>
      <c r="M127" s="133"/>
      <c r="N127" s="133"/>
    </row>
    <row r="128" spans="1:14" ht="9.75" customHeight="1">
      <c r="A128" s="133"/>
      <c r="B128" s="133"/>
      <c r="C128" s="133"/>
      <c r="D128" s="133"/>
      <c r="E128" s="133"/>
      <c r="F128" s="133"/>
      <c r="G128" s="133"/>
      <c r="H128" s="133"/>
      <c r="I128" s="133"/>
      <c r="J128" s="133"/>
      <c r="K128" s="133"/>
      <c r="L128" s="133"/>
      <c r="M128" s="133"/>
      <c r="N128" s="133"/>
    </row>
    <row r="129" spans="1:14" ht="9.75" customHeight="1">
      <c r="A129" s="133"/>
      <c r="B129" s="133"/>
      <c r="C129" s="133"/>
      <c r="D129" s="133"/>
      <c r="E129" s="133"/>
      <c r="F129" s="133"/>
      <c r="G129" s="133"/>
      <c r="H129" s="133"/>
      <c r="I129" s="133"/>
      <c r="J129" s="133"/>
      <c r="K129" s="133"/>
      <c r="L129" s="133"/>
      <c r="M129" s="133"/>
      <c r="N129" s="133"/>
    </row>
    <row r="130" spans="1:14" ht="9.75" customHeight="1">
      <c r="A130" s="133"/>
      <c r="B130" s="133"/>
      <c r="C130" s="133"/>
      <c r="D130" s="133"/>
      <c r="E130" s="133"/>
      <c r="F130" s="133"/>
      <c r="G130" s="133"/>
      <c r="H130" s="133"/>
      <c r="I130" s="133"/>
      <c r="J130" s="133"/>
      <c r="K130" s="133"/>
      <c r="L130" s="133"/>
      <c r="M130" s="133"/>
      <c r="N130" s="133"/>
    </row>
    <row r="131" spans="1:14" ht="9.75" customHeight="1">
      <c r="A131" s="133"/>
      <c r="B131" s="133"/>
      <c r="C131" s="133"/>
      <c r="D131" s="133"/>
      <c r="E131" s="133"/>
      <c r="F131" s="133"/>
      <c r="G131" s="133"/>
      <c r="H131" s="133"/>
      <c r="I131" s="133"/>
      <c r="J131" s="133"/>
      <c r="K131" s="133"/>
      <c r="L131" s="133"/>
      <c r="M131" s="133"/>
      <c r="N131" s="133"/>
    </row>
  </sheetData>
  <mergeCells count="55">
    <mergeCell ref="B1:N1"/>
    <mergeCell ref="A2:N2"/>
    <mergeCell ref="B4:C4"/>
    <mergeCell ref="D4:H4"/>
    <mergeCell ref="B6:C6"/>
    <mergeCell ref="E6:G6"/>
    <mergeCell ref="H6:N6"/>
    <mergeCell ref="D8:J8"/>
    <mergeCell ref="K8:N8"/>
    <mergeCell ref="D9:J9"/>
    <mergeCell ref="K9:N9"/>
    <mergeCell ref="D10:J10"/>
    <mergeCell ref="K10:N10"/>
    <mergeCell ref="D11:J11"/>
    <mergeCell ref="K11:N11"/>
    <mergeCell ref="D12:J12"/>
    <mergeCell ref="K12:N12"/>
    <mergeCell ref="D14:L14"/>
    <mergeCell ref="M14:N14"/>
    <mergeCell ref="A15:A20"/>
    <mergeCell ref="B15:B20"/>
    <mergeCell ref="C15:C20"/>
    <mergeCell ref="A21:A24"/>
    <mergeCell ref="B21:B24"/>
    <mergeCell ref="C21:C24"/>
    <mergeCell ref="A25:A26"/>
    <mergeCell ref="B25:B26"/>
    <mergeCell ref="C25:C26"/>
    <mergeCell ref="A27:A28"/>
    <mergeCell ref="B27:B28"/>
    <mergeCell ref="C27:C28"/>
    <mergeCell ref="A29:A34"/>
    <mergeCell ref="B29:B34"/>
    <mergeCell ref="C29:C34"/>
    <mergeCell ref="A35:A36"/>
    <mergeCell ref="B35:B36"/>
    <mergeCell ref="C35:C36"/>
    <mergeCell ref="A37:A38"/>
    <mergeCell ref="B37:B38"/>
    <mergeCell ref="C37:C38"/>
    <mergeCell ref="A39:A40"/>
    <mergeCell ref="B39:B40"/>
    <mergeCell ref="C39:C40"/>
    <mergeCell ref="A41:A43"/>
    <mergeCell ref="B41:B43"/>
    <mergeCell ref="C41:C43"/>
    <mergeCell ref="E44:G44"/>
    <mergeCell ref="A45:A49"/>
    <mergeCell ref="B45:B49"/>
    <mergeCell ref="C45:C49"/>
    <mergeCell ref="A50:A51"/>
    <mergeCell ref="B50:B51"/>
    <mergeCell ref="C50:C51"/>
    <mergeCell ref="D50:N51"/>
    <mergeCell ref="F54:N57"/>
  </mergeCells>
  <phoneticPr fontId="3"/>
  <printOptions horizontalCentered="1"/>
  <pageMargins left="0.47244094488188981" right="0.35433070866141736" top="0.59055118110236227" bottom="0.78740157480314965"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1"/>
  <sheetViews>
    <sheetView view="pageBreakPreview" topLeftCell="A22" zoomScaleNormal="100" zoomScaleSheetLayoutView="100" workbookViewId="0">
      <selection activeCell="F42" sqref="F42"/>
    </sheetView>
  </sheetViews>
  <sheetFormatPr defaultColWidth="7.625" defaultRowHeight="9.75" customHeight="1"/>
  <cols>
    <col min="1" max="1" width="13.875" style="89" customWidth="1"/>
    <col min="2" max="2" width="12.5" style="89" customWidth="1"/>
    <col min="3" max="3" width="2.75" style="89" customWidth="1"/>
    <col min="4" max="4" width="26.875" style="89" customWidth="1"/>
    <col min="5" max="5" width="2.375" style="89" customWidth="1"/>
    <col min="6" max="6" width="7.625" style="89" customWidth="1"/>
    <col min="7" max="7" width="2.25" style="89" customWidth="1"/>
    <col min="8" max="8" width="5.125" style="89" customWidth="1"/>
    <col min="9" max="10" width="2.625" style="89" customWidth="1"/>
    <col min="11" max="11" width="4.75" style="89" customWidth="1"/>
    <col min="12" max="12" width="2" style="89" customWidth="1"/>
    <col min="13" max="13" width="8.625" style="89" customWidth="1"/>
    <col min="14" max="14" width="2.5" style="89" customWidth="1"/>
    <col min="15" max="16384" width="7.625" style="89"/>
  </cols>
  <sheetData>
    <row r="1" spans="1:14" ht="14.25">
      <c r="A1" s="88" t="s">
        <v>37</v>
      </c>
      <c r="B1" s="261"/>
      <c r="C1" s="261"/>
      <c r="D1" s="261"/>
      <c r="E1" s="261"/>
      <c r="F1" s="261"/>
      <c r="G1" s="261"/>
      <c r="H1" s="261"/>
      <c r="I1" s="261"/>
      <c r="J1" s="261"/>
      <c r="K1" s="261"/>
      <c r="L1" s="261"/>
      <c r="M1" s="261"/>
      <c r="N1" s="261"/>
    </row>
    <row r="2" spans="1:14" ht="17.25">
      <c r="A2" s="262" t="s">
        <v>58</v>
      </c>
      <c r="B2" s="262"/>
      <c r="C2" s="262"/>
      <c r="D2" s="262"/>
      <c r="E2" s="262"/>
      <c r="F2" s="262"/>
      <c r="G2" s="262"/>
      <c r="H2" s="262"/>
      <c r="I2" s="262"/>
      <c r="J2" s="262"/>
      <c r="K2" s="262"/>
      <c r="L2" s="262"/>
      <c r="M2" s="262"/>
      <c r="N2" s="262"/>
    </row>
    <row r="3" spans="1:14" ht="27.75" customHeight="1">
      <c r="B3" s="90"/>
      <c r="C3" s="90"/>
      <c r="D3" s="90"/>
      <c r="E3" s="90"/>
      <c r="F3" s="90"/>
      <c r="G3" s="90"/>
      <c r="H3" s="90"/>
      <c r="I3" s="91"/>
      <c r="J3" s="92" t="s">
        <v>14</v>
      </c>
      <c r="K3" s="93"/>
      <c r="L3" s="94"/>
      <c r="M3" s="134" t="s">
        <v>52</v>
      </c>
    </row>
    <row r="4" spans="1:14" ht="19.5" customHeight="1">
      <c r="B4" s="198" t="s">
        <v>36</v>
      </c>
      <c r="C4" s="263"/>
      <c r="D4" s="264" t="s">
        <v>52</v>
      </c>
      <c r="E4" s="265"/>
      <c r="F4" s="265"/>
      <c r="G4" s="265"/>
      <c r="H4" s="266"/>
      <c r="J4" s="91"/>
      <c r="K4" s="91"/>
      <c r="L4" s="95"/>
      <c r="M4" s="95"/>
    </row>
    <row r="5" spans="1:14" ht="9.75" customHeight="1">
      <c r="A5" s="96"/>
      <c r="B5" s="45"/>
      <c r="C5" s="97"/>
      <c r="D5" s="97"/>
      <c r="E5" s="97"/>
      <c r="F5" s="97"/>
      <c r="G5" s="45"/>
    </row>
    <row r="6" spans="1:14" ht="19.5" customHeight="1">
      <c r="B6" s="198" t="s">
        <v>18</v>
      </c>
      <c r="C6" s="263"/>
      <c r="D6" s="98" t="s">
        <v>39</v>
      </c>
      <c r="E6" s="198" t="s">
        <v>17</v>
      </c>
      <c r="F6" s="267"/>
      <c r="G6" s="267"/>
      <c r="H6" s="268"/>
      <c r="I6" s="269"/>
      <c r="J6" s="269"/>
      <c r="K6" s="269"/>
      <c r="L6" s="269"/>
      <c r="M6" s="269"/>
      <c r="N6" s="270"/>
    </row>
    <row r="7" spans="1:14" ht="18" customHeight="1" thickBot="1">
      <c r="A7" s="45" t="s">
        <v>4</v>
      </c>
    </row>
    <row r="8" spans="1:14" ht="15.75" customHeight="1" thickBot="1">
      <c r="A8" s="99" t="s">
        <v>3</v>
      </c>
      <c r="B8" s="100" t="s">
        <v>10</v>
      </c>
      <c r="C8" s="101"/>
      <c r="D8" s="252" t="s">
        <v>16</v>
      </c>
      <c r="E8" s="253"/>
      <c r="F8" s="253"/>
      <c r="G8" s="253"/>
      <c r="H8" s="253"/>
      <c r="I8" s="253"/>
      <c r="J8" s="254"/>
      <c r="K8" s="252" t="s">
        <v>15</v>
      </c>
      <c r="L8" s="253"/>
      <c r="M8" s="253"/>
      <c r="N8" s="254"/>
    </row>
    <row r="9" spans="1:14" ht="15.75" customHeight="1">
      <c r="A9" s="102" t="s">
        <v>11</v>
      </c>
      <c r="B9" s="17">
        <v>11700</v>
      </c>
      <c r="C9" s="103" t="s">
        <v>1</v>
      </c>
      <c r="D9" s="255" t="s">
        <v>12</v>
      </c>
      <c r="E9" s="256"/>
      <c r="F9" s="256"/>
      <c r="G9" s="256"/>
      <c r="H9" s="256"/>
      <c r="I9" s="256"/>
      <c r="J9" s="257"/>
      <c r="K9" s="255"/>
      <c r="L9" s="256"/>
      <c r="M9" s="256"/>
      <c r="N9" s="257"/>
    </row>
    <row r="10" spans="1:14" ht="15.75" customHeight="1">
      <c r="A10" s="104" t="s">
        <v>7</v>
      </c>
      <c r="B10" s="105">
        <v>100000</v>
      </c>
      <c r="C10" s="106" t="s">
        <v>1</v>
      </c>
      <c r="D10" s="258" t="s">
        <v>60</v>
      </c>
      <c r="E10" s="259"/>
      <c r="F10" s="259"/>
      <c r="G10" s="259"/>
      <c r="H10" s="259"/>
      <c r="I10" s="259"/>
      <c r="J10" s="260"/>
      <c r="K10" s="258"/>
      <c r="L10" s="259"/>
      <c r="M10" s="259"/>
      <c r="N10" s="260"/>
    </row>
    <row r="11" spans="1:14" ht="15.75" customHeight="1" thickBot="1">
      <c r="A11" s="104" t="s">
        <v>8</v>
      </c>
      <c r="B11" s="105"/>
      <c r="C11" s="106" t="s">
        <v>1</v>
      </c>
      <c r="D11" s="242"/>
      <c r="E11" s="243"/>
      <c r="F11" s="243"/>
      <c r="G11" s="243"/>
      <c r="H11" s="243"/>
      <c r="I11" s="243"/>
      <c r="J11" s="244"/>
      <c r="K11" s="242"/>
      <c r="L11" s="243"/>
      <c r="M11" s="243"/>
      <c r="N11" s="244"/>
    </row>
    <row r="12" spans="1:14" ht="17.25" customHeight="1" thickBot="1">
      <c r="A12" s="107" t="s">
        <v>19</v>
      </c>
      <c r="B12" s="52">
        <f>SUM(B9:B11)</f>
        <v>111700</v>
      </c>
      <c r="C12" s="108" t="s">
        <v>1</v>
      </c>
      <c r="D12" s="245"/>
      <c r="E12" s="246"/>
      <c r="F12" s="246"/>
      <c r="G12" s="246"/>
      <c r="H12" s="246"/>
      <c r="I12" s="246"/>
      <c r="J12" s="247"/>
      <c r="K12" s="245"/>
      <c r="L12" s="246"/>
      <c r="M12" s="246"/>
      <c r="N12" s="247"/>
    </row>
    <row r="13" spans="1:14" ht="18" customHeight="1" thickBot="1">
      <c r="A13" s="109" t="s">
        <v>5</v>
      </c>
      <c r="B13" s="110"/>
      <c r="C13" s="110"/>
      <c r="D13" s="111"/>
      <c r="E13" s="110"/>
      <c r="F13" s="111"/>
      <c r="G13" s="111"/>
      <c r="H13" s="110"/>
      <c r="I13" s="111"/>
      <c r="J13" s="110"/>
      <c r="K13" s="110"/>
      <c r="L13" s="112"/>
      <c r="M13" s="112"/>
      <c r="N13" s="112"/>
    </row>
    <row r="14" spans="1:14" ht="15.95" customHeight="1" thickBot="1">
      <c r="A14" s="113" t="s">
        <v>3</v>
      </c>
      <c r="B14" s="114" t="s">
        <v>10</v>
      </c>
      <c r="C14" s="115"/>
      <c r="D14" s="248" t="s">
        <v>13</v>
      </c>
      <c r="E14" s="248"/>
      <c r="F14" s="248"/>
      <c r="G14" s="248"/>
      <c r="H14" s="248"/>
      <c r="I14" s="248"/>
      <c r="J14" s="248"/>
      <c r="K14" s="248"/>
      <c r="L14" s="249"/>
      <c r="M14" s="250" t="s">
        <v>9</v>
      </c>
      <c r="N14" s="251"/>
    </row>
    <row r="15" spans="1:14" ht="15.75" customHeight="1">
      <c r="A15" s="232" t="s">
        <v>26</v>
      </c>
      <c r="B15" s="166">
        <f>SUM(M15:M20)</f>
        <v>0</v>
      </c>
      <c r="C15" s="184" t="s">
        <v>1</v>
      </c>
      <c r="D15" s="32"/>
      <c r="E15" s="72" t="s">
        <v>6</v>
      </c>
      <c r="F15" s="32"/>
      <c r="G15" s="72" t="s">
        <v>2</v>
      </c>
      <c r="H15" s="116"/>
      <c r="I15" s="84"/>
      <c r="J15" s="72" t="s">
        <v>2</v>
      </c>
      <c r="K15" s="32"/>
      <c r="L15" s="81" t="s">
        <v>0</v>
      </c>
      <c r="M15" s="117">
        <f t="shared" ref="M15:M43" si="0">F15*H15*K15</f>
        <v>0</v>
      </c>
      <c r="N15" s="79" t="s">
        <v>1</v>
      </c>
    </row>
    <row r="16" spans="1:14" ht="15.75" customHeight="1">
      <c r="A16" s="233"/>
      <c r="B16" s="166"/>
      <c r="C16" s="237"/>
      <c r="D16" s="33"/>
      <c r="E16" s="73" t="s">
        <v>6</v>
      </c>
      <c r="F16" s="33"/>
      <c r="G16" s="73" t="s">
        <v>2</v>
      </c>
      <c r="H16" s="118"/>
      <c r="I16" s="85"/>
      <c r="J16" s="73" t="s">
        <v>2</v>
      </c>
      <c r="K16" s="33"/>
      <c r="L16" s="76" t="s">
        <v>0</v>
      </c>
      <c r="M16" s="119">
        <f t="shared" si="0"/>
        <v>0</v>
      </c>
      <c r="N16" s="78" t="s">
        <v>1</v>
      </c>
    </row>
    <row r="17" spans="1:14" ht="15.75" customHeight="1">
      <c r="A17" s="233"/>
      <c r="B17" s="166"/>
      <c r="C17" s="237"/>
      <c r="D17" s="33"/>
      <c r="E17" s="73" t="s">
        <v>6</v>
      </c>
      <c r="F17" s="33"/>
      <c r="G17" s="73" t="s">
        <v>2</v>
      </c>
      <c r="H17" s="118"/>
      <c r="I17" s="85"/>
      <c r="J17" s="73" t="s">
        <v>2</v>
      </c>
      <c r="K17" s="33"/>
      <c r="L17" s="76" t="s">
        <v>0</v>
      </c>
      <c r="M17" s="119">
        <f t="shared" si="0"/>
        <v>0</v>
      </c>
      <c r="N17" s="78" t="s">
        <v>1</v>
      </c>
    </row>
    <row r="18" spans="1:14" ht="15.75" customHeight="1">
      <c r="A18" s="233"/>
      <c r="B18" s="166"/>
      <c r="C18" s="237"/>
      <c r="D18" s="33"/>
      <c r="E18" s="73" t="s">
        <v>6</v>
      </c>
      <c r="F18" s="33"/>
      <c r="G18" s="73" t="s">
        <v>2</v>
      </c>
      <c r="H18" s="118"/>
      <c r="I18" s="85"/>
      <c r="J18" s="73" t="s">
        <v>2</v>
      </c>
      <c r="K18" s="33"/>
      <c r="L18" s="76" t="s">
        <v>0</v>
      </c>
      <c r="M18" s="119">
        <f t="shared" si="0"/>
        <v>0</v>
      </c>
      <c r="N18" s="78" t="s">
        <v>1</v>
      </c>
    </row>
    <row r="19" spans="1:14" ht="15.75" customHeight="1">
      <c r="A19" s="233"/>
      <c r="B19" s="166"/>
      <c r="C19" s="237"/>
      <c r="D19" s="33"/>
      <c r="E19" s="73" t="s">
        <v>6</v>
      </c>
      <c r="F19" s="33"/>
      <c r="G19" s="73" t="s">
        <v>2</v>
      </c>
      <c r="H19" s="118"/>
      <c r="I19" s="85"/>
      <c r="J19" s="73" t="s">
        <v>2</v>
      </c>
      <c r="K19" s="33"/>
      <c r="L19" s="76" t="s">
        <v>0</v>
      </c>
      <c r="M19" s="119">
        <f t="shared" si="0"/>
        <v>0</v>
      </c>
      <c r="N19" s="78" t="s">
        <v>1</v>
      </c>
    </row>
    <row r="20" spans="1:14" ht="15.75" customHeight="1">
      <c r="A20" s="235"/>
      <c r="B20" s="166"/>
      <c r="C20" s="238"/>
      <c r="D20" s="34"/>
      <c r="E20" s="80" t="s">
        <v>6</v>
      </c>
      <c r="F20" s="34"/>
      <c r="G20" s="80" t="s">
        <v>2</v>
      </c>
      <c r="H20" s="120"/>
      <c r="I20" s="86"/>
      <c r="J20" s="80" t="s">
        <v>2</v>
      </c>
      <c r="K20" s="34"/>
      <c r="L20" s="82" t="s">
        <v>0</v>
      </c>
      <c r="M20" s="121">
        <f t="shared" si="0"/>
        <v>0</v>
      </c>
      <c r="N20" s="78" t="s">
        <v>1</v>
      </c>
    </row>
    <row r="21" spans="1:14" ht="15.75" customHeight="1">
      <c r="A21" s="239" t="s">
        <v>27</v>
      </c>
      <c r="B21" s="166">
        <f>SUM(M21:M24)</f>
        <v>0</v>
      </c>
      <c r="C21" s="180" t="s">
        <v>1</v>
      </c>
      <c r="D21" s="32"/>
      <c r="E21" s="72" t="s">
        <v>6</v>
      </c>
      <c r="F21" s="32"/>
      <c r="G21" s="72" t="s">
        <v>2</v>
      </c>
      <c r="H21" s="116"/>
      <c r="I21" s="84"/>
      <c r="J21" s="72" t="s">
        <v>2</v>
      </c>
      <c r="K21" s="32"/>
      <c r="L21" s="81" t="s">
        <v>0</v>
      </c>
      <c r="M21" s="122">
        <f t="shared" si="0"/>
        <v>0</v>
      </c>
      <c r="N21" s="78" t="s">
        <v>1</v>
      </c>
    </row>
    <row r="22" spans="1:14" ht="15.75" customHeight="1">
      <c r="A22" s="233"/>
      <c r="B22" s="166"/>
      <c r="C22" s="240"/>
      <c r="D22" s="33"/>
      <c r="E22" s="73" t="s">
        <v>6</v>
      </c>
      <c r="F22" s="33"/>
      <c r="G22" s="73" t="s">
        <v>2</v>
      </c>
      <c r="H22" s="118"/>
      <c r="I22" s="85"/>
      <c r="J22" s="73" t="s">
        <v>2</v>
      </c>
      <c r="K22" s="33"/>
      <c r="L22" s="76" t="s">
        <v>0</v>
      </c>
      <c r="M22" s="119">
        <f t="shared" si="0"/>
        <v>0</v>
      </c>
      <c r="N22" s="78" t="s">
        <v>1</v>
      </c>
    </row>
    <row r="23" spans="1:14" ht="15.75" customHeight="1">
      <c r="A23" s="233"/>
      <c r="B23" s="166"/>
      <c r="C23" s="240"/>
      <c r="D23" s="33"/>
      <c r="E23" s="73" t="s">
        <v>6</v>
      </c>
      <c r="F23" s="33"/>
      <c r="G23" s="73" t="s">
        <v>2</v>
      </c>
      <c r="H23" s="118"/>
      <c r="I23" s="85"/>
      <c r="J23" s="73" t="s">
        <v>2</v>
      </c>
      <c r="K23" s="33"/>
      <c r="L23" s="76" t="s">
        <v>0</v>
      </c>
      <c r="M23" s="119">
        <f t="shared" si="0"/>
        <v>0</v>
      </c>
      <c r="N23" s="78" t="s">
        <v>1</v>
      </c>
    </row>
    <row r="24" spans="1:14" ht="15.75" customHeight="1">
      <c r="A24" s="235"/>
      <c r="B24" s="166"/>
      <c r="C24" s="241"/>
      <c r="D24" s="33"/>
      <c r="E24" s="73" t="s">
        <v>6</v>
      </c>
      <c r="F24" s="33"/>
      <c r="G24" s="73" t="s">
        <v>2</v>
      </c>
      <c r="H24" s="118"/>
      <c r="I24" s="85"/>
      <c r="J24" s="73" t="s">
        <v>2</v>
      </c>
      <c r="K24" s="33"/>
      <c r="L24" s="76" t="s">
        <v>0</v>
      </c>
      <c r="M24" s="119">
        <f t="shared" si="0"/>
        <v>0</v>
      </c>
      <c r="N24" s="78" t="s">
        <v>1</v>
      </c>
    </row>
    <row r="25" spans="1:14" ht="15.75" customHeight="1">
      <c r="A25" s="232" t="s">
        <v>28</v>
      </c>
      <c r="B25" s="166">
        <f>SUM(M25:M26)</f>
        <v>0</v>
      </c>
      <c r="C25" s="180" t="s">
        <v>1</v>
      </c>
      <c r="D25" s="32"/>
      <c r="E25" s="72" t="s">
        <v>6</v>
      </c>
      <c r="F25" s="32"/>
      <c r="G25" s="72" t="s">
        <v>2</v>
      </c>
      <c r="H25" s="116"/>
      <c r="I25" s="84"/>
      <c r="J25" s="72" t="s">
        <v>2</v>
      </c>
      <c r="K25" s="32"/>
      <c r="L25" s="81" t="s">
        <v>0</v>
      </c>
      <c r="M25" s="122">
        <f>F25*H25*K25</f>
        <v>0</v>
      </c>
      <c r="N25" s="78" t="s">
        <v>1</v>
      </c>
    </row>
    <row r="26" spans="1:14" ht="15.75" customHeight="1">
      <c r="A26" s="235"/>
      <c r="B26" s="166"/>
      <c r="C26" s="183"/>
      <c r="D26" s="33"/>
      <c r="E26" s="73" t="s">
        <v>6</v>
      </c>
      <c r="F26" s="33"/>
      <c r="G26" s="73" t="s">
        <v>2</v>
      </c>
      <c r="H26" s="118"/>
      <c r="I26" s="85"/>
      <c r="J26" s="73" t="s">
        <v>2</v>
      </c>
      <c r="K26" s="33"/>
      <c r="L26" s="76" t="s">
        <v>0</v>
      </c>
      <c r="M26" s="119">
        <f>F26*H26*K26</f>
        <v>0</v>
      </c>
      <c r="N26" s="78" t="s">
        <v>1</v>
      </c>
    </row>
    <row r="27" spans="1:14" ht="15.75" customHeight="1">
      <c r="A27" s="232" t="s">
        <v>29</v>
      </c>
      <c r="B27" s="166"/>
      <c r="C27" s="180" t="s">
        <v>1</v>
      </c>
      <c r="D27" s="32"/>
      <c r="E27" s="72" t="s">
        <v>6</v>
      </c>
      <c r="F27" s="32"/>
      <c r="G27" s="72" t="s">
        <v>2</v>
      </c>
      <c r="H27" s="116"/>
      <c r="I27" s="84"/>
      <c r="J27" s="72" t="s">
        <v>2</v>
      </c>
      <c r="K27" s="32"/>
      <c r="L27" s="81" t="s">
        <v>0</v>
      </c>
      <c r="M27" s="122">
        <f t="shared" si="0"/>
        <v>0</v>
      </c>
      <c r="N27" s="78" t="s">
        <v>1</v>
      </c>
    </row>
    <row r="28" spans="1:14" ht="15.75" customHeight="1">
      <c r="A28" s="235"/>
      <c r="B28" s="166"/>
      <c r="C28" s="183"/>
      <c r="D28" s="33"/>
      <c r="E28" s="73" t="s">
        <v>6</v>
      </c>
      <c r="F28" s="33"/>
      <c r="G28" s="73" t="s">
        <v>2</v>
      </c>
      <c r="H28" s="118"/>
      <c r="I28" s="85"/>
      <c r="J28" s="73" t="s">
        <v>2</v>
      </c>
      <c r="K28" s="33"/>
      <c r="L28" s="76" t="s">
        <v>0</v>
      </c>
      <c r="M28" s="119">
        <f t="shared" si="0"/>
        <v>0</v>
      </c>
      <c r="N28" s="78" t="s">
        <v>1</v>
      </c>
    </row>
    <row r="29" spans="1:14" ht="15.75" customHeight="1">
      <c r="A29" s="232" t="s">
        <v>30</v>
      </c>
      <c r="B29" s="166">
        <f>SUM(M29:M34)</f>
        <v>8000</v>
      </c>
      <c r="C29" s="180" t="s">
        <v>1</v>
      </c>
      <c r="D29" s="32" t="s">
        <v>53</v>
      </c>
      <c r="E29" s="72" t="s">
        <v>6</v>
      </c>
      <c r="F29" s="32">
        <v>3000</v>
      </c>
      <c r="G29" s="72" t="s">
        <v>50</v>
      </c>
      <c r="H29" s="116">
        <v>1</v>
      </c>
      <c r="I29" s="84" t="s">
        <v>45</v>
      </c>
      <c r="J29" s="72" t="s">
        <v>2</v>
      </c>
      <c r="K29" s="32">
        <v>1</v>
      </c>
      <c r="L29" s="81" t="s">
        <v>0</v>
      </c>
      <c r="M29" s="122">
        <f t="shared" si="0"/>
        <v>3000</v>
      </c>
      <c r="N29" s="78" t="s">
        <v>1</v>
      </c>
    </row>
    <row r="30" spans="1:14" ht="15.75" customHeight="1">
      <c r="A30" s="233"/>
      <c r="B30" s="166"/>
      <c r="C30" s="181"/>
      <c r="D30" s="33" t="s">
        <v>56</v>
      </c>
      <c r="E30" s="73" t="s">
        <v>6</v>
      </c>
      <c r="F30" s="33">
        <v>5000</v>
      </c>
      <c r="G30" s="73" t="s">
        <v>2</v>
      </c>
      <c r="H30" s="118">
        <v>1</v>
      </c>
      <c r="I30" s="85" t="s">
        <v>45</v>
      </c>
      <c r="J30" s="73" t="s">
        <v>2</v>
      </c>
      <c r="K30" s="33">
        <v>1</v>
      </c>
      <c r="L30" s="76" t="s">
        <v>0</v>
      </c>
      <c r="M30" s="119">
        <f t="shared" si="0"/>
        <v>5000</v>
      </c>
      <c r="N30" s="78" t="s">
        <v>1</v>
      </c>
    </row>
    <row r="31" spans="1:14" ht="15.75" customHeight="1">
      <c r="A31" s="233"/>
      <c r="B31" s="166"/>
      <c r="C31" s="181"/>
      <c r="D31" s="33"/>
      <c r="E31" s="73" t="s">
        <v>6</v>
      </c>
      <c r="F31" s="33"/>
      <c r="G31" s="73" t="s">
        <v>2</v>
      </c>
      <c r="H31" s="118"/>
      <c r="I31" s="85"/>
      <c r="J31" s="73" t="s">
        <v>2</v>
      </c>
      <c r="K31" s="33"/>
      <c r="L31" s="76" t="s">
        <v>0</v>
      </c>
      <c r="M31" s="119">
        <f>F31*H31*K31</f>
        <v>0</v>
      </c>
      <c r="N31" s="78" t="s">
        <v>1</v>
      </c>
    </row>
    <row r="32" spans="1:14" ht="15.75" customHeight="1">
      <c r="A32" s="233"/>
      <c r="B32" s="166"/>
      <c r="C32" s="181"/>
      <c r="D32" s="33"/>
      <c r="E32" s="73" t="s">
        <v>6</v>
      </c>
      <c r="F32" s="33"/>
      <c r="G32" s="73" t="s">
        <v>2</v>
      </c>
      <c r="H32" s="118"/>
      <c r="I32" s="85"/>
      <c r="J32" s="73" t="s">
        <v>2</v>
      </c>
      <c r="K32" s="33"/>
      <c r="L32" s="76" t="s">
        <v>0</v>
      </c>
      <c r="M32" s="119">
        <f>F32*H32*K32</f>
        <v>0</v>
      </c>
      <c r="N32" s="78" t="s">
        <v>1</v>
      </c>
    </row>
    <row r="33" spans="1:14" ht="15.75" customHeight="1">
      <c r="A33" s="233"/>
      <c r="B33" s="166"/>
      <c r="C33" s="181"/>
      <c r="D33" s="33"/>
      <c r="E33" s="73" t="s">
        <v>6</v>
      </c>
      <c r="F33" s="33"/>
      <c r="G33" s="73" t="s">
        <v>2</v>
      </c>
      <c r="H33" s="118"/>
      <c r="I33" s="85"/>
      <c r="J33" s="73" t="s">
        <v>2</v>
      </c>
      <c r="K33" s="33"/>
      <c r="L33" s="76" t="s">
        <v>0</v>
      </c>
      <c r="M33" s="119">
        <f t="shared" si="0"/>
        <v>0</v>
      </c>
      <c r="N33" s="78" t="s">
        <v>1</v>
      </c>
    </row>
    <row r="34" spans="1:14" ht="15.75" customHeight="1">
      <c r="A34" s="235"/>
      <c r="B34" s="166"/>
      <c r="C34" s="183"/>
      <c r="D34" s="34"/>
      <c r="E34" s="80" t="s">
        <v>6</v>
      </c>
      <c r="F34" s="34"/>
      <c r="G34" s="80" t="s">
        <v>2</v>
      </c>
      <c r="H34" s="120"/>
      <c r="I34" s="86"/>
      <c r="J34" s="80" t="s">
        <v>2</v>
      </c>
      <c r="K34" s="34"/>
      <c r="L34" s="82" t="s">
        <v>0</v>
      </c>
      <c r="M34" s="121">
        <f t="shared" si="0"/>
        <v>0</v>
      </c>
      <c r="N34" s="78" t="s">
        <v>1</v>
      </c>
    </row>
    <row r="35" spans="1:14" ht="15.75" customHeight="1">
      <c r="A35" s="232" t="s">
        <v>31</v>
      </c>
      <c r="B35" s="164">
        <f>SUM(M35:M36)</f>
        <v>0</v>
      </c>
      <c r="C35" s="180" t="s">
        <v>1</v>
      </c>
      <c r="D35" s="32"/>
      <c r="E35" s="72" t="s">
        <v>6</v>
      </c>
      <c r="F35" s="32"/>
      <c r="G35" s="72" t="s">
        <v>2</v>
      </c>
      <c r="H35" s="116"/>
      <c r="I35" s="84"/>
      <c r="J35" s="72" t="s">
        <v>2</v>
      </c>
      <c r="K35" s="32"/>
      <c r="L35" s="81" t="s">
        <v>0</v>
      </c>
      <c r="M35" s="122">
        <f t="shared" si="0"/>
        <v>0</v>
      </c>
      <c r="N35" s="78" t="s">
        <v>1</v>
      </c>
    </row>
    <row r="36" spans="1:14" ht="15.75" customHeight="1">
      <c r="A36" s="236"/>
      <c r="B36" s="165"/>
      <c r="C36" s="183"/>
      <c r="D36" s="33"/>
      <c r="E36" s="73" t="s">
        <v>6</v>
      </c>
      <c r="F36" s="33"/>
      <c r="G36" s="73" t="s">
        <v>2</v>
      </c>
      <c r="H36" s="118"/>
      <c r="I36" s="85"/>
      <c r="J36" s="73" t="s">
        <v>2</v>
      </c>
      <c r="K36" s="33"/>
      <c r="L36" s="76" t="s">
        <v>0</v>
      </c>
      <c r="M36" s="119">
        <f t="shared" si="0"/>
        <v>0</v>
      </c>
      <c r="N36" s="78" t="s">
        <v>1</v>
      </c>
    </row>
    <row r="37" spans="1:14" ht="15.75" customHeight="1">
      <c r="A37" s="232" t="s">
        <v>32</v>
      </c>
      <c r="B37" s="166">
        <f>SUM(M37:M38)</f>
        <v>3700</v>
      </c>
      <c r="C37" s="180" t="s">
        <v>1</v>
      </c>
      <c r="D37" s="32" t="s">
        <v>54</v>
      </c>
      <c r="E37" s="72" t="s">
        <v>6</v>
      </c>
      <c r="F37" s="32">
        <v>370</v>
      </c>
      <c r="G37" s="72" t="s">
        <v>2</v>
      </c>
      <c r="H37" s="116">
        <v>10</v>
      </c>
      <c r="I37" s="84" t="s">
        <v>55</v>
      </c>
      <c r="J37" s="72" t="s">
        <v>2</v>
      </c>
      <c r="K37" s="32">
        <v>1</v>
      </c>
      <c r="L37" s="81" t="s">
        <v>0</v>
      </c>
      <c r="M37" s="122">
        <f t="shared" si="0"/>
        <v>3700</v>
      </c>
      <c r="N37" s="78" t="s">
        <v>1</v>
      </c>
    </row>
    <row r="38" spans="1:14" ht="15.75" customHeight="1">
      <c r="A38" s="233"/>
      <c r="B38" s="166"/>
      <c r="C38" s="183"/>
      <c r="D38" s="33"/>
      <c r="E38" s="73" t="s">
        <v>6</v>
      </c>
      <c r="F38" s="33"/>
      <c r="G38" s="73" t="s">
        <v>2</v>
      </c>
      <c r="H38" s="118"/>
      <c r="I38" s="85"/>
      <c r="J38" s="73" t="s">
        <v>2</v>
      </c>
      <c r="K38" s="33"/>
      <c r="L38" s="76" t="s">
        <v>0</v>
      </c>
      <c r="M38" s="119">
        <f t="shared" si="0"/>
        <v>0</v>
      </c>
      <c r="N38" s="78" t="s">
        <v>1</v>
      </c>
    </row>
    <row r="39" spans="1:14" ht="15.75" customHeight="1">
      <c r="A39" s="227" t="s">
        <v>33</v>
      </c>
      <c r="B39" s="166">
        <f>SUM(M39:M40)</f>
        <v>0</v>
      </c>
      <c r="C39" s="180" t="s">
        <v>1</v>
      </c>
      <c r="D39" s="32"/>
      <c r="E39" s="72" t="s">
        <v>6</v>
      </c>
      <c r="F39" s="32"/>
      <c r="G39" s="72" t="s">
        <v>2</v>
      </c>
      <c r="H39" s="116"/>
      <c r="I39" s="84"/>
      <c r="J39" s="72" t="s">
        <v>2</v>
      </c>
      <c r="K39" s="32"/>
      <c r="L39" s="81" t="s">
        <v>0</v>
      </c>
      <c r="M39" s="122">
        <f t="shared" si="0"/>
        <v>0</v>
      </c>
      <c r="N39" s="78" t="s">
        <v>1</v>
      </c>
    </row>
    <row r="40" spans="1:14" ht="15.75" customHeight="1">
      <c r="A40" s="234"/>
      <c r="B40" s="166"/>
      <c r="C40" s="183"/>
      <c r="D40" s="33"/>
      <c r="E40" s="73" t="s">
        <v>6</v>
      </c>
      <c r="F40" s="33"/>
      <c r="G40" s="73" t="s">
        <v>2</v>
      </c>
      <c r="H40" s="118"/>
      <c r="I40" s="85"/>
      <c r="J40" s="73" t="s">
        <v>2</v>
      </c>
      <c r="K40" s="33"/>
      <c r="L40" s="76" t="s">
        <v>0</v>
      </c>
      <c r="M40" s="119">
        <f t="shared" si="0"/>
        <v>0</v>
      </c>
      <c r="N40" s="78" t="s">
        <v>1</v>
      </c>
    </row>
    <row r="41" spans="1:14" ht="15.75" customHeight="1">
      <c r="A41" s="227" t="s">
        <v>34</v>
      </c>
      <c r="B41" s="166">
        <f>SUM(M41:M43)</f>
        <v>0</v>
      </c>
      <c r="C41" s="180" t="s">
        <v>1</v>
      </c>
      <c r="D41" s="32"/>
      <c r="E41" s="72" t="s">
        <v>6</v>
      </c>
      <c r="F41" s="32"/>
      <c r="G41" s="72" t="s">
        <v>2</v>
      </c>
      <c r="H41" s="116"/>
      <c r="I41" s="84"/>
      <c r="J41" s="72" t="s">
        <v>2</v>
      </c>
      <c r="K41" s="32"/>
      <c r="L41" s="81" t="s">
        <v>0</v>
      </c>
      <c r="M41" s="122">
        <f t="shared" si="0"/>
        <v>0</v>
      </c>
      <c r="N41" s="78" t="s">
        <v>1</v>
      </c>
    </row>
    <row r="42" spans="1:14" ht="15.75" customHeight="1">
      <c r="A42" s="228"/>
      <c r="B42" s="166"/>
      <c r="C42" s="181"/>
      <c r="D42" s="33"/>
      <c r="E42" s="73" t="s">
        <v>6</v>
      </c>
      <c r="F42" s="33"/>
      <c r="G42" s="73" t="s">
        <v>2</v>
      </c>
      <c r="H42" s="118"/>
      <c r="I42" s="85"/>
      <c r="J42" s="73" t="s">
        <v>2</v>
      </c>
      <c r="K42" s="33"/>
      <c r="L42" s="76" t="s">
        <v>0</v>
      </c>
      <c r="M42" s="119">
        <f t="shared" si="0"/>
        <v>0</v>
      </c>
      <c r="N42" s="78" t="s">
        <v>1</v>
      </c>
    </row>
    <row r="43" spans="1:14" ht="15.75" customHeight="1" thickBot="1">
      <c r="A43" s="228"/>
      <c r="B43" s="166"/>
      <c r="C43" s="182"/>
      <c r="D43" s="33"/>
      <c r="E43" s="73" t="s">
        <v>6</v>
      </c>
      <c r="F43" s="33"/>
      <c r="G43" s="73" t="s">
        <v>2</v>
      </c>
      <c r="H43" s="123"/>
      <c r="I43" s="85"/>
      <c r="J43" s="73" t="s">
        <v>2</v>
      </c>
      <c r="K43" s="33"/>
      <c r="L43" s="76" t="s">
        <v>0</v>
      </c>
      <c r="M43" s="119">
        <f t="shared" si="0"/>
        <v>0</v>
      </c>
      <c r="N43" s="78" t="s">
        <v>1</v>
      </c>
    </row>
    <row r="44" spans="1:14" ht="19.5" customHeight="1" thickBot="1">
      <c r="A44" s="124" t="s">
        <v>20</v>
      </c>
      <c r="B44" s="52">
        <f>SUM(B15:B43)</f>
        <v>11700</v>
      </c>
      <c r="C44" s="35" t="s">
        <v>1</v>
      </c>
      <c r="D44" s="36"/>
      <c r="E44" s="176"/>
      <c r="F44" s="176"/>
      <c r="G44" s="177"/>
      <c r="H44" s="37"/>
      <c r="I44" s="83"/>
      <c r="J44" s="37"/>
      <c r="K44" s="37"/>
      <c r="L44" s="83"/>
      <c r="M44" s="37"/>
      <c r="N44" s="38"/>
    </row>
    <row r="45" spans="1:14" ht="15.75" customHeight="1">
      <c r="A45" s="229" t="s">
        <v>35</v>
      </c>
      <c r="B45" s="203">
        <f>SUM(M45:M49)</f>
        <v>100000</v>
      </c>
      <c r="C45" s="196" t="s">
        <v>1</v>
      </c>
      <c r="D45" s="39" t="s">
        <v>59</v>
      </c>
      <c r="E45" s="74" t="s">
        <v>6</v>
      </c>
      <c r="F45" s="39">
        <v>100000</v>
      </c>
      <c r="G45" s="74" t="s">
        <v>2</v>
      </c>
      <c r="H45" s="125">
        <v>1</v>
      </c>
      <c r="I45" s="87" t="s">
        <v>45</v>
      </c>
      <c r="J45" s="74" t="s">
        <v>2</v>
      </c>
      <c r="K45" s="39">
        <v>1</v>
      </c>
      <c r="L45" s="75" t="s">
        <v>0</v>
      </c>
      <c r="M45" s="126">
        <f>F45*H45*K45</f>
        <v>100000</v>
      </c>
      <c r="N45" s="77" t="s">
        <v>1</v>
      </c>
    </row>
    <row r="46" spans="1:14" ht="15.75" customHeight="1">
      <c r="A46" s="230"/>
      <c r="B46" s="204"/>
      <c r="C46" s="197"/>
      <c r="D46" s="33"/>
      <c r="E46" s="73" t="s">
        <v>6</v>
      </c>
      <c r="F46" s="33"/>
      <c r="G46" s="73" t="s">
        <v>2</v>
      </c>
      <c r="H46" s="118"/>
      <c r="I46" s="85"/>
      <c r="J46" s="73" t="s">
        <v>2</v>
      </c>
      <c r="K46" s="33"/>
      <c r="L46" s="76" t="s">
        <v>0</v>
      </c>
      <c r="M46" s="119">
        <f>F46*H46*K46</f>
        <v>0</v>
      </c>
      <c r="N46" s="78" t="s">
        <v>1</v>
      </c>
    </row>
    <row r="47" spans="1:14" ht="15.75" customHeight="1">
      <c r="A47" s="230"/>
      <c r="B47" s="204"/>
      <c r="C47" s="197"/>
      <c r="D47" s="33"/>
      <c r="E47" s="73" t="s">
        <v>6</v>
      </c>
      <c r="F47" s="33"/>
      <c r="G47" s="73" t="s">
        <v>2</v>
      </c>
      <c r="H47" s="118"/>
      <c r="I47" s="85"/>
      <c r="J47" s="73" t="s">
        <v>2</v>
      </c>
      <c r="K47" s="33"/>
      <c r="L47" s="76" t="s">
        <v>0</v>
      </c>
      <c r="M47" s="119">
        <f>F47*H47*K47</f>
        <v>0</v>
      </c>
      <c r="N47" s="78" t="s">
        <v>1</v>
      </c>
    </row>
    <row r="48" spans="1:14" ht="15.75" customHeight="1">
      <c r="A48" s="230"/>
      <c r="B48" s="204"/>
      <c r="C48" s="198"/>
      <c r="D48" s="33"/>
      <c r="E48" s="73" t="s">
        <v>6</v>
      </c>
      <c r="F48" s="33"/>
      <c r="G48" s="73" t="s">
        <v>2</v>
      </c>
      <c r="H48" s="118"/>
      <c r="I48" s="85"/>
      <c r="J48" s="73" t="s">
        <v>2</v>
      </c>
      <c r="K48" s="33"/>
      <c r="L48" s="76" t="s">
        <v>0</v>
      </c>
      <c r="M48" s="119">
        <f>F48*H48*K48</f>
        <v>0</v>
      </c>
      <c r="N48" s="78" t="s">
        <v>1</v>
      </c>
    </row>
    <row r="49" spans="1:14" ht="15.75" customHeight="1" thickBot="1">
      <c r="A49" s="231"/>
      <c r="B49" s="204"/>
      <c r="C49" s="198"/>
      <c r="D49" s="33"/>
      <c r="E49" s="73" t="s">
        <v>6</v>
      </c>
      <c r="F49" s="33"/>
      <c r="G49" s="73" t="s">
        <v>2</v>
      </c>
      <c r="H49" s="127"/>
      <c r="I49" s="85"/>
      <c r="J49" s="73" t="s">
        <v>2</v>
      </c>
      <c r="K49" s="33"/>
      <c r="L49" s="76" t="s">
        <v>0</v>
      </c>
      <c r="M49" s="119">
        <f>F49*H49*K49</f>
        <v>0</v>
      </c>
      <c r="N49" s="78" t="s">
        <v>1</v>
      </c>
    </row>
    <row r="50" spans="1:14" ht="9.75" customHeight="1" thickTop="1">
      <c r="A50" s="213" t="s">
        <v>19</v>
      </c>
      <c r="B50" s="215">
        <f>B45+B44</f>
        <v>111700</v>
      </c>
      <c r="C50" s="217" t="s">
        <v>1</v>
      </c>
      <c r="D50" s="219"/>
      <c r="E50" s="220"/>
      <c r="F50" s="220"/>
      <c r="G50" s="220"/>
      <c r="H50" s="220"/>
      <c r="I50" s="220"/>
      <c r="J50" s="220"/>
      <c r="K50" s="220"/>
      <c r="L50" s="220"/>
      <c r="M50" s="220"/>
      <c r="N50" s="221"/>
    </row>
    <row r="51" spans="1:14" ht="9.75" customHeight="1" thickBot="1">
      <c r="A51" s="214"/>
      <c r="B51" s="216"/>
      <c r="C51" s="218"/>
      <c r="D51" s="222"/>
      <c r="E51" s="223"/>
      <c r="F51" s="223"/>
      <c r="G51" s="223"/>
      <c r="H51" s="223"/>
      <c r="I51" s="223"/>
      <c r="J51" s="223"/>
      <c r="K51" s="223"/>
      <c r="L51" s="223"/>
      <c r="M51" s="223"/>
      <c r="N51" s="224"/>
    </row>
    <row r="52" spans="1:14" ht="15.75" customHeight="1">
      <c r="B52" s="128"/>
      <c r="C52" s="128"/>
      <c r="D52" s="128"/>
      <c r="E52" s="128"/>
      <c r="F52" s="128"/>
      <c r="G52" s="128"/>
      <c r="H52" s="128"/>
      <c r="I52" s="128"/>
      <c r="J52" s="128"/>
      <c r="K52" s="128"/>
      <c r="L52" s="128"/>
      <c r="M52" s="128"/>
      <c r="N52" s="128"/>
    </row>
    <row r="53" spans="1:14" ht="14.25" customHeight="1">
      <c r="D53" s="129"/>
    </row>
    <row r="54" spans="1:14" ht="15" customHeight="1">
      <c r="D54" s="129"/>
      <c r="F54" s="225"/>
      <c r="G54" s="226"/>
      <c r="H54" s="226"/>
      <c r="I54" s="226"/>
      <c r="J54" s="226"/>
      <c r="K54" s="226"/>
      <c r="L54" s="226"/>
      <c r="M54" s="226"/>
      <c r="N54" s="226"/>
    </row>
    <row r="55" spans="1:14" ht="12.75" customHeight="1">
      <c r="F55" s="226"/>
      <c r="G55" s="226"/>
      <c r="H55" s="226"/>
      <c r="I55" s="226"/>
      <c r="J55" s="226"/>
      <c r="K55" s="226"/>
      <c r="L55" s="226"/>
      <c r="M55" s="226"/>
      <c r="N55" s="226"/>
    </row>
    <row r="56" spans="1:14" ht="9.75" customHeight="1">
      <c r="F56" s="226"/>
      <c r="G56" s="226"/>
      <c r="H56" s="226"/>
      <c r="I56" s="226"/>
      <c r="J56" s="226"/>
      <c r="K56" s="226"/>
      <c r="L56" s="226"/>
      <c r="M56" s="226"/>
      <c r="N56" s="226"/>
    </row>
    <row r="57" spans="1:14" ht="9.75" customHeight="1">
      <c r="F57" s="226"/>
      <c r="G57" s="226"/>
      <c r="H57" s="226"/>
      <c r="I57" s="226"/>
      <c r="J57" s="226"/>
      <c r="K57" s="226"/>
      <c r="L57" s="226"/>
      <c r="M57" s="226"/>
      <c r="N57" s="226"/>
    </row>
    <row r="61" spans="1:14" ht="9.75" customHeight="1">
      <c r="A61" s="43"/>
      <c r="B61" s="110"/>
      <c r="C61" s="110"/>
      <c r="D61" s="111"/>
      <c r="E61" s="110"/>
      <c r="F61" s="111"/>
      <c r="G61" s="111"/>
      <c r="H61" s="110"/>
      <c r="I61" s="111"/>
      <c r="J61" s="110"/>
      <c r="K61" s="110"/>
    </row>
    <row r="62" spans="1:14" ht="9.75" customHeight="1">
      <c r="C62" s="89" t="s">
        <v>21</v>
      </c>
    </row>
    <row r="63" spans="1:14" ht="9.75" customHeight="1">
      <c r="A63" s="43"/>
      <c r="B63" s="110"/>
      <c r="C63" s="110"/>
      <c r="D63" s="111"/>
      <c r="E63" s="110"/>
      <c r="F63" s="111"/>
      <c r="G63" s="111"/>
      <c r="H63" s="110"/>
      <c r="I63" s="111"/>
      <c r="J63" s="110"/>
      <c r="K63" s="110"/>
    </row>
    <row r="64" spans="1:14" ht="9.75" customHeight="1">
      <c r="A64" s="130"/>
      <c r="B64" s="43"/>
      <c r="C64" s="43"/>
      <c r="D64" s="43"/>
      <c r="E64" s="43"/>
      <c r="F64" s="43"/>
      <c r="G64" s="43"/>
      <c r="H64" s="43"/>
      <c r="I64" s="43"/>
      <c r="J64" s="43"/>
      <c r="K64" s="43"/>
      <c r="L64" s="44"/>
      <c r="M64" s="45"/>
      <c r="N64" s="43"/>
    </row>
    <row r="65" spans="1:14" ht="9.75" customHeight="1">
      <c r="A65" s="130"/>
      <c r="B65" s="43"/>
      <c r="C65" s="43"/>
      <c r="D65" s="43"/>
      <c r="E65" s="43"/>
      <c r="F65" s="43"/>
      <c r="G65" s="43"/>
      <c r="H65" s="43"/>
      <c r="I65" s="43"/>
      <c r="J65" s="43"/>
      <c r="K65" s="43"/>
      <c r="L65" s="44"/>
      <c r="M65" s="45"/>
      <c r="N65" s="43"/>
    </row>
    <row r="66" spans="1:14" ht="9.75" customHeight="1">
      <c r="A66" s="130"/>
      <c r="B66" s="43"/>
      <c r="C66" s="43"/>
      <c r="D66" s="43"/>
      <c r="E66" s="43"/>
      <c r="F66" s="43"/>
      <c r="G66" s="43"/>
      <c r="H66" s="43"/>
      <c r="I66" s="43"/>
      <c r="J66" s="43"/>
      <c r="K66" s="43"/>
      <c r="L66" s="44"/>
      <c r="M66" s="45"/>
      <c r="N66" s="43"/>
    </row>
    <row r="67" spans="1:14" ht="9.75" customHeight="1">
      <c r="A67" s="130"/>
      <c r="B67" s="43"/>
      <c r="C67" s="43"/>
      <c r="D67" s="43"/>
      <c r="E67" s="43"/>
      <c r="F67" s="43"/>
      <c r="G67" s="43"/>
      <c r="H67" s="43"/>
      <c r="I67" s="43"/>
      <c r="J67" s="43"/>
      <c r="K67" s="43"/>
      <c r="L67" s="44"/>
      <c r="M67" s="45"/>
      <c r="N67" s="43"/>
    </row>
    <row r="68" spans="1:14" ht="9.75" customHeight="1">
      <c r="A68" s="130"/>
      <c r="B68" s="43"/>
      <c r="C68" s="43"/>
      <c r="D68" s="43"/>
      <c r="E68" s="43"/>
      <c r="F68" s="43"/>
      <c r="G68" s="43"/>
      <c r="H68" s="43"/>
      <c r="I68" s="43"/>
      <c r="J68" s="43"/>
      <c r="K68" s="43"/>
      <c r="L68" s="44"/>
      <c r="M68" s="45"/>
      <c r="N68" s="43"/>
    </row>
    <row r="69" spans="1:14" ht="9.75" customHeight="1">
      <c r="A69" s="130"/>
      <c r="B69" s="43"/>
      <c r="C69" s="43"/>
      <c r="D69" s="43"/>
      <c r="E69" s="43"/>
      <c r="F69" s="43"/>
      <c r="G69" s="43"/>
      <c r="H69" s="43"/>
      <c r="I69" s="43"/>
      <c r="J69" s="43"/>
      <c r="K69" s="43"/>
      <c r="L69" s="44"/>
      <c r="M69" s="45"/>
      <c r="N69" s="43"/>
    </row>
    <row r="70" spans="1:14" ht="9.75" customHeight="1">
      <c r="A70" s="130"/>
      <c r="B70" s="43"/>
      <c r="C70" s="43"/>
      <c r="D70" s="43"/>
      <c r="E70" s="43"/>
      <c r="F70" s="43"/>
      <c r="G70" s="43"/>
      <c r="H70" s="43"/>
      <c r="I70" s="43"/>
      <c r="J70" s="43"/>
      <c r="K70" s="43"/>
      <c r="L70" s="44"/>
      <c r="M70" s="45"/>
      <c r="N70" s="43"/>
    </row>
    <row r="71" spans="1:14" ht="9.75" customHeight="1">
      <c r="A71" s="130"/>
      <c r="B71" s="43"/>
      <c r="C71" s="43"/>
      <c r="D71" s="43"/>
      <c r="E71" s="43"/>
      <c r="F71" s="43"/>
      <c r="G71" s="43"/>
      <c r="H71" s="43"/>
      <c r="I71" s="43"/>
      <c r="J71" s="43"/>
      <c r="K71" s="43"/>
      <c r="L71" s="44"/>
      <c r="M71" s="45"/>
      <c r="N71" s="43"/>
    </row>
    <row r="72" spans="1:14" ht="9.75" customHeight="1">
      <c r="A72" s="128"/>
      <c r="B72" s="43"/>
      <c r="C72" s="43"/>
      <c r="D72" s="43"/>
      <c r="E72" s="43"/>
      <c r="F72" s="43"/>
      <c r="G72" s="43"/>
      <c r="H72" s="43"/>
      <c r="I72" s="43"/>
      <c r="J72" s="43"/>
      <c r="K72" s="43"/>
      <c r="L72" s="44"/>
      <c r="M72" s="45"/>
      <c r="N72" s="43"/>
    </row>
    <row r="73" spans="1:14" ht="9.75" customHeight="1">
      <c r="A73" s="130"/>
      <c r="B73" s="43"/>
      <c r="C73" s="43"/>
      <c r="D73" s="43"/>
      <c r="E73" s="43"/>
      <c r="F73" s="43"/>
      <c r="G73" s="43"/>
      <c r="H73" s="43"/>
      <c r="I73" s="43"/>
      <c r="J73" s="43"/>
      <c r="K73" s="43"/>
      <c r="L73" s="44"/>
      <c r="M73" s="45"/>
      <c r="N73" s="43"/>
    </row>
    <row r="74" spans="1:14" ht="9.75" customHeight="1">
      <c r="A74" s="130"/>
      <c r="B74" s="43"/>
      <c r="C74" s="43"/>
      <c r="D74" s="43"/>
      <c r="E74" s="43"/>
      <c r="F74" s="43"/>
      <c r="G74" s="43"/>
      <c r="H74" s="43"/>
      <c r="I74" s="43"/>
      <c r="J74" s="43"/>
      <c r="K74" s="43"/>
      <c r="L74" s="44"/>
      <c r="M74" s="45"/>
      <c r="N74" s="43"/>
    </row>
    <row r="75" spans="1:14" ht="9.75" customHeight="1">
      <c r="A75" s="130"/>
      <c r="B75" s="43"/>
      <c r="C75" s="43"/>
      <c r="D75" s="43"/>
      <c r="E75" s="43"/>
      <c r="F75" s="43"/>
      <c r="G75" s="43"/>
      <c r="H75" s="43"/>
      <c r="I75" s="43"/>
      <c r="J75" s="43"/>
      <c r="K75" s="43"/>
      <c r="L75" s="44"/>
      <c r="M75" s="45"/>
      <c r="N75" s="43"/>
    </row>
    <row r="76" spans="1:14" ht="9.75" customHeight="1">
      <c r="A76" s="130"/>
      <c r="B76" s="43"/>
      <c r="C76" s="43"/>
      <c r="D76" s="43"/>
      <c r="E76" s="43"/>
      <c r="F76" s="43"/>
      <c r="G76" s="43"/>
      <c r="H76" s="43"/>
      <c r="I76" s="43"/>
      <c r="J76" s="43"/>
      <c r="K76" s="43"/>
      <c r="L76" s="44"/>
      <c r="M76" s="45"/>
      <c r="N76" s="43"/>
    </row>
    <row r="77" spans="1:14" ht="9.75" customHeight="1">
      <c r="A77" s="130"/>
      <c r="B77" s="43"/>
      <c r="C77" s="43"/>
      <c r="D77" s="43"/>
      <c r="E77" s="43"/>
      <c r="F77" s="43"/>
      <c r="G77" s="43"/>
      <c r="H77" s="43"/>
      <c r="I77" s="43"/>
      <c r="J77" s="43"/>
      <c r="K77" s="43"/>
      <c r="L77" s="44"/>
      <c r="M77" s="45"/>
      <c r="N77" s="43"/>
    </row>
    <row r="78" spans="1:14" ht="9.75" customHeight="1">
      <c r="A78" s="130"/>
      <c r="B78" s="43"/>
      <c r="C78" s="43"/>
      <c r="D78" s="43"/>
      <c r="E78" s="43"/>
      <c r="F78" s="43"/>
      <c r="G78" s="43"/>
      <c r="H78" s="43"/>
      <c r="I78" s="43"/>
      <c r="J78" s="43"/>
      <c r="K78" s="43"/>
      <c r="L78" s="44"/>
      <c r="M78" s="45"/>
      <c r="N78" s="43"/>
    </row>
    <row r="79" spans="1:14" ht="9.75" customHeight="1">
      <c r="A79" s="130"/>
      <c r="B79" s="43"/>
      <c r="C79" s="43"/>
      <c r="D79" s="43"/>
      <c r="E79" s="43"/>
      <c r="F79" s="43"/>
      <c r="G79" s="43"/>
      <c r="H79" s="43"/>
      <c r="I79" s="43"/>
      <c r="J79" s="43"/>
      <c r="K79" s="43"/>
      <c r="L79" s="44"/>
      <c r="M79" s="45"/>
      <c r="N79" s="43"/>
    </row>
    <row r="80" spans="1:14" ht="9.75" customHeight="1">
      <c r="A80" s="128"/>
      <c r="B80" s="43"/>
      <c r="C80" s="43"/>
      <c r="D80" s="43"/>
      <c r="E80" s="43"/>
      <c r="F80" s="43"/>
      <c r="G80" s="43"/>
      <c r="H80" s="43"/>
      <c r="I80" s="43"/>
      <c r="J80" s="43"/>
      <c r="K80" s="43"/>
      <c r="L80" s="44"/>
      <c r="M80" s="45"/>
      <c r="N80" s="43"/>
    </row>
    <row r="81" spans="1:14" ht="9.75" customHeight="1">
      <c r="A81" s="128"/>
      <c r="B81" s="43"/>
      <c r="C81" s="43"/>
      <c r="D81" s="43"/>
      <c r="E81" s="43"/>
      <c r="F81" s="43"/>
      <c r="G81" s="43"/>
      <c r="H81" s="43"/>
      <c r="I81" s="43"/>
      <c r="J81" s="43"/>
      <c r="K81" s="43"/>
      <c r="L81" s="44"/>
      <c r="M81" s="45"/>
      <c r="N81" s="43"/>
    </row>
    <row r="82" spans="1:14" ht="9.75" customHeight="1">
      <c r="A82" s="128"/>
      <c r="B82" s="43"/>
      <c r="C82" s="43"/>
      <c r="D82" s="43"/>
      <c r="E82" s="43"/>
      <c r="F82" s="43"/>
      <c r="G82" s="43"/>
      <c r="H82" s="43"/>
      <c r="I82" s="43"/>
      <c r="J82" s="43"/>
      <c r="K82" s="43"/>
      <c r="L82" s="44"/>
      <c r="M82" s="45"/>
      <c r="N82" s="43"/>
    </row>
    <row r="83" spans="1:14" ht="9.75" customHeight="1">
      <c r="A83" s="128"/>
      <c r="B83" s="43"/>
      <c r="C83" s="43"/>
      <c r="D83" s="43"/>
      <c r="E83" s="43"/>
      <c r="F83" s="43"/>
      <c r="G83" s="43"/>
      <c r="H83" s="43"/>
      <c r="I83" s="43"/>
      <c r="J83" s="43"/>
      <c r="K83" s="43"/>
      <c r="L83" s="44"/>
      <c r="M83" s="45"/>
      <c r="N83" s="43"/>
    </row>
    <row r="84" spans="1:14" ht="9.75" customHeight="1">
      <c r="A84" s="128"/>
      <c r="B84" s="43"/>
      <c r="C84" s="43"/>
      <c r="D84" s="43"/>
      <c r="E84" s="43"/>
      <c r="F84" s="43"/>
      <c r="G84" s="43"/>
      <c r="H84" s="43"/>
      <c r="I84" s="43"/>
      <c r="J84" s="43"/>
      <c r="K84" s="43"/>
      <c r="L84" s="44"/>
      <c r="M84" s="45"/>
      <c r="N84" s="43"/>
    </row>
    <row r="85" spans="1:14" ht="9.75" customHeight="1">
      <c r="A85" s="128"/>
      <c r="B85" s="43"/>
      <c r="C85" s="43"/>
      <c r="D85" s="43"/>
      <c r="E85" s="43"/>
      <c r="F85" s="43"/>
      <c r="G85" s="43"/>
      <c r="H85" s="43"/>
      <c r="I85" s="43"/>
      <c r="J85" s="43"/>
      <c r="K85" s="43"/>
      <c r="L85" s="44"/>
      <c r="M85" s="45"/>
      <c r="N85" s="43"/>
    </row>
    <row r="86" spans="1:14" ht="9.75" customHeight="1">
      <c r="A86" s="128"/>
      <c r="B86" s="43"/>
      <c r="C86" s="43"/>
      <c r="D86" s="43"/>
      <c r="E86" s="43"/>
      <c r="F86" s="43"/>
      <c r="G86" s="43"/>
      <c r="H86" s="43"/>
      <c r="I86" s="43"/>
      <c r="J86" s="43"/>
      <c r="K86" s="43"/>
      <c r="L86" s="44"/>
      <c r="M86" s="45"/>
      <c r="N86" s="43"/>
    </row>
    <row r="87" spans="1:14" ht="9.75" customHeight="1">
      <c r="A87" s="128"/>
      <c r="B87" s="43"/>
      <c r="C87" s="43"/>
      <c r="D87" s="43"/>
      <c r="E87" s="43"/>
      <c r="F87" s="43"/>
      <c r="G87" s="43"/>
      <c r="H87" s="43"/>
      <c r="I87" s="43"/>
      <c r="J87" s="43"/>
      <c r="K87" s="43"/>
      <c r="L87" s="44"/>
      <c r="M87" s="45"/>
      <c r="N87" s="43"/>
    </row>
    <row r="88" spans="1:14" ht="9.75" customHeight="1">
      <c r="A88" s="128"/>
      <c r="B88" s="43"/>
      <c r="C88" s="43"/>
      <c r="D88" s="43"/>
      <c r="E88" s="43"/>
      <c r="F88" s="43"/>
      <c r="G88" s="43"/>
      <c r="H88" s="43"/>
      <c r="I88" s="43"/>
      <c r="J88" s="43"/>
      <c r="K88" s="43"/>
      <c r="L88" s="44"/>
      <c r="M88" s="45"/>
      <c r="N88" s="43"/>
    </row>
    <row r="89" spans="1:14" ht="9.75" customHeight="1">
      <c r="A89" s="128"/>
      <c r="B89" s="43"/>
      <c r="C89" s="43"/>
      <c r="D89" s="43"/>
      <c r="E89" s="43"/>
      <c r="F89" s="43"/>
      <c r="G89" s="43"/>
      <c r="H89" s="43"/>
      <c r="I89" s="43"/>
      <c r="J89" s="43"/>
      <c r="K89" s="43"/>
      <c r="L89" s="44"/>
      <c r="M89" s="45"/>
      <c r="N89" s="43"/>
    </row>
    <row r="90" spans="1:14" ht="9.75" customHeight="1">
      <c r="A90" s="128"/>
      <c r="B90" s="43"/>
      <c r="C90" s="43"/>
      <c r="D90" s="43"/>
      <c r="E90" s="43"/>
      <c r="F90" s="43"/>
      <c r="G90" s="43"/>
      <c r="H90" s="43"/>
      <c r="I90" s="43"/>
      <c r="J90" s="43"/>
      <c r="K90" s="43"/>
      <c r="L90" s="44"/>
      <c r="M90" s="45"/>
      <c r="N90" s="43"/>
    </row>
    <row r="91" spans="1:14" ht="9.75" customHeight="1">
      <c r="A91" s="128"/>
      <c r="B91" s="43"/>
      <c r="C91" s="43"/>
      <c r="D91" s="43"/>
      <c r="E91" s="43"/>
      <c r="F91" s="43"/>
      <c r="G91" s="43"/>
      <c r="H91" s="43"/>
      <c r="I91" s="43"/>
      <c r="J91" s="43"/>
      <c r="K91" s="43"/>
      <c r="L91" s="44"/>
      <c r="M91" s="45"/>
      <c r="N91" s="43"/>
    </row>
    <row r="92" spans="1:14" ht="9.75" customHeight="1">
      <c r="A92" s="128"/>
      <c r="B92" s="43"/>
      <c r="C92" s="43"/>
      <c r="D92" s="43"/>
      <c r="E92" s="43"/>
      <c r="F92" s="43"/>
      <c r="G92" s="43"/>
      <c r="H92" s="43"/>
      <c r="I92" s="43"/>
      <c r="J92" s="43"/>
      <c r="K92" s="43"/>
      <c r="L92" s="44"/>
      <c r="M92" s="45"/>
      <c r="N92" s="43"/>
    </row>
    <row r="93" spans="1:14" ht="9.75" customHeight="1">
      <c r="A93" s="128"/>
      <c r="B93" s="43"/>
      <c r="C93" s="43"/>
      <c r="D93" s="43"/>
      <c r="E93" s="43"/>
      <c r="F93" s="43"/>
      <c r="G93" s="43"/>
      <c r="H93" s="43"/>
      <c r="I93" s="43"/>
      <c r="J93" s="43"/>
      <c r="K93" s="43"/>
      <c r="L93" s="44"/>
      <c r="M93" s="45"/>
      <c r="N93" s="43"/>
    </row>
    <row r="94" spans="1:14" ht="9.75" customHeight="1">
      <c r="A94" s="128"/>
      <c r="B94" s="43"/>
      <c r="C94" s="43"/>
      <c r="D94" s="43"/>
      <c r="E94" s="43"/>
      <c r="F94" s="43"/>
      <c r="G94" s="43"/>
      <c r="H94" s="43"/>
      <c r="I94" s="43"/>
      <c r="J94" s="43"/>
      <c r="K94" s="43"/>
      <c r="L94" s="44"/>
      <c r="M94" s="45"/>
      <c r="N94" s="43"/>
    </row>
    <row r="95" spans="1:14" ht="9.75" customHeight="1">
      <c r="A95" s="128"/>
      <c r="B95" s="43"/>
      <c r="C95" s="43"/>
      <c r="D95" s="43"/>
      <c r="E95" s="43"/>
      <c r="F95" s="43"/>
      <c r="G95" s="43"/>
      <c r="H95" s="43"/>
      <c r="I95" s="43"/>
      <c r="J95" s="43"/>
      <c r="K95" s="43"/>
      <c r="L95" s="44"/>
      <c r="M95" s="45"/>
      <c r="N95" s="43"/>
    </row>
    <row r="96" spans="1:14" ht="9.75" customHeight="1">
      <c r="A96" s="128"/>
      <c r="B96" s="43"/>
      <c r="C96" s="43"/>
      <c r="D96" s="43"/>
      <c r="E96" s="43"/>
      <c r="F96" s="43"/>
      <c r="G96" s="43"/>
      <c r="H96" s="43"/>
      <c r="I96" s="43"/>
      <c r="J96" s="43"/>
      <c r="K96" s="43"/>
      <c r="L96" s="44"/>
      <c r="M96" s="45"/>
      <c r="N96" s="43"/>
    </row>
    <row r="97" spans="1:14" ht="9.75" customHeight="1">
      <c r="A97" s="128"/>
      <c r="B97" s="43"/>
      <c r="C97" s="43"/>
      <c r="D97" s="43"/>
      <c r="E97" s="43"/>
      <c r="F97" s="43"/>
      <c r="G97" s="43"/>
      <c r="H97" s="43"/>
      <c r="I97" s="43"/>
      <c r="J97" s="43"/>
      <c r="K97" s="43"/>
      <c r="L97" s="44"/>
      <c r="M97" s="45"/>
      <c r="N97" s="43"/>
    </row>
    <row r="98" spans="1:14" ht="9.75" customHeight="1">
      <c r="A98" s="128"/>
      <c r="B98" s="43"/>
      <c r="C98" s="43"/>
      <c r="D98" s="43"/>
      <c r="E98" s="43"/>
      <c r="F98" s="43"/>
      <c r="G98" s="43"/>
      <c r="H98" s="43"/>
      <c r="I98" s="43"/>
      <c r="J98" s="43"/>
      <c r="K98" s="43"/>
      <c r="L98" s="44"/>
      <c r="M98" s="45"/>
      <c r="N98" s="43"/>
    </row>
    <row r="99" spans="1:14" ht="9.75" customHeight="1">
      <c r="A99" s="128"/>
      <c r="B99" s="43"/>
      <c r="C99" s="43"/>
      <c r="D99" s="43"/>
      <c r="E99" s="43"/>
      <c r="F99" s="43"/>
      <c r="G99" s="43"/>
      <c r="H99" s="43"/>
      <c r="I99" s="43"/>
      <c r="J99" s="43"/>
      <c r="K99" s="43"/>
      <c r="L99" s="44"/>
      <c r="M99" s="45"/>
      <c r="N99" s="43"/>
    </row>
    <row r="100" spans="1:14" ht="9.75" customHeight="1">
      <c r="A100" s="131"/>
      <c r="B100" s="43"/>
      <c r="C100" s="43"/>
      <c r="D100" s="43"/>
      <c r="E100" s="43"/>
      <c r="F100" s="43"/>
      <c r="G100" s="43"/>
      <c r="H100" s="43"/>
      <c r="I100" s="43"/>
      <c r="J100" s="43"/>
      <c r="K100" s="43"/>
      <c r="L100" s="44"/>
      <c r="M100" s="45"/>
      <c r="N100" s="43"/>
    </row>
    <row r="101" spans="1:14" ht="9.75" customHeight="1">
      <c r="A101" s="128"/>
      <c r="B101" s="43"/>
      <c r="C101" s="43"/>
      <c r="D101" s="43"/>
      <c r="E101" s="43"/>
      <c r="F101" s="43"/>
      <c r="G101" s="43"/>
      <c r="H101" s="43"/>
      <c r="I101" s="43"/>
      <c r="J101" s="43"/>
      <c r="K101" s="43"/>
      <c r="L101" s="44"/>
      <c r="M101" s="45"/>
      <c r="N101" s="43"/>
    </row>
    <row r="102" spans="1:14" ht="9.75" customHeight="1">
      <c r="A102" s="128"/>
      <c r="B102" s="43"/>
      <c r="C102" s="43"/>
      <c r="D102" s="43"/>
      <c r="E102" s="43"/>
      <c r="F102" s="43"/>
      <c r="G102" s="43"/>
      <c r="H102" s="43"/>
      <c r="I102" s="43"/>
      <c r="J102" s="43"/>
      <c r="K102" s="43"/>
      <c r="L102" s="44"/>
      <c r="M102" s="45"/>
      <c r="N102" s="43"/>
    </row>
    <row r="103" spans="1:14" ht="9.75" customHeight="1">
      <c r="A103" s="128"/>
      <c r="B103" s="43"/>
      <c r="C103" s="43"/>
      <c r="D103" s="43"/>
      <c r="E103" s="43"/>
      <c r="F103" s="43"/>
      <c r="G103" s="43"/>
      <c r="H103" s="43"/>
      <c r="I103" s="43"/>
      <c r="J103" s="43"/>
      <c r="K103" s="43"/>
      <c r="L103" s="44"/>
      <c r="M103" s="45"/>
      <c r="N103" s="43"/>
    </row>
    <row r="104" spans="1:14" ht="9.75" customHeight="1">
      <c r="A104" s="128"/>
      <c r="B104" s="43"/>
      <c r="C104" s="43"/>
      <c r="D104" s="43"/>
      <c r="E104" s="43"/>
      <c r="F104" s="43"/>
      <c r="G104" s="43"/>
      <c r="H104" s="43"/>
      <c r="I104" s="43"/>
      <c r="J104" s="43"/>
      <c r="K104" s="43"/>
      <c r="L104" s="44"/>
      <c r="M104" s="45"/>
      <c r="N104" s="43"/>
    </row>
    <row r="105" spans="1:14" ht="9.75" customHeight="1">
      <c r="A105" s="128"/>
      <c r="B105" s="43"/>
      <c r="C105" s="43"/>
      <c r="D105" s="43"/>
      <c r="E105" s="43"/>
      <c r="F105" s="43"/>
      <c r="G105" s="43"/>
      <c r="H105" s="43"/>
      <c r="I105" s="43"/>
      <c r="J105" s="43"/>
      <c r="K105" s="43"/>
      <c r="L105" s="44"/>
      <c r="M105" s="45"/>
      <c r="N105" s="43"/>
    </row>
    <row r="106" spans="1:14" ht="9.75" customHeight="1">
      <c r="A106" s="128"/>
      <c r="B106" s="43"/>
      <c r="C106" s="43"/>
      <c r="D106" s="43"/>
      <c r="E106" s="43"/>
      <c r="F106" s="43"/>
      <c r="G106" s="43"/>
      <c r="H106" s="43"/>
      <c r="I106" s="43"/>
      <c r="J106" s="43"/>
      <c r="K106" s="43"/>
      <c r="L106" s="44"/>
      <c r="M106" s="45"/>
      <c r="N106" s="43"/>
    </row>
    <row r="107" spans="1:14" ht="9.75" customHeight="1">
      <c r="A107" s="128"/>
      <c r="B107" s="43"/>
      <c r="C107" s="43"/>
      <c r="D107" s="43"/>
      <c r="E107" s="43"/>
      <c r="F107" s="43"/>
      <c r="G107" s="43"/>
      <c r="H107" s="43"/>
      <c r="I107" s="43"/>
      <c r="J107" s="43"/>
      <c r="K107" s="43"/>
      <c r="L107" s="44"/>
      <c r="M107" s="45"/>
      <c r="N107" s="43"/>
    </row>
    <row r="108" spans="1:14" ht="9.75" customHeight="1">
      <c r="A108" s="128"/>
      <c r="B108" s="43"/>
      <c r="C108" s="43"/>
      <c r="D108" s="43"/>
      <c r="E108" s="43"/>
      <c r="F108" s="43"/>
      <c r="G108" s="43"/>
      <c r="H108" s="43"/>
      <c r="I108" s="43"/>
      <c r="J108" s="43"/>
      <c r="K108" s="43"/>
      <c r="L108" s="44"/>
      <c r="M108" s="45"/>
      <c r="N108" s="43"/>
    </row>
    <row r="109" spans="1:14" ht="9.75" customHeight="1">
      <c r="A109" s="128"/>
      <c r="B109" s="43"/>
      <c r="C109" s="43"/>
      <c r="D109" s="43"/>
      <c r="E109" s="43"/>
      <c r="F109" s="43"/>
      <c r="G109" s="43"/>
      <c r="H109" s="43"/>
      <c r="I109" s="43"/>
      <c r="J109" s="43"/>
      <c r="K109" s="43"/>
      <c r="L109" s="44"/>
      <c r="M109" s="45"/>
      <c r="N109" s="43"/>
    </row>
    <row r="110" spans="1:14" ht="9.75" customHeight="1">
      <c r="A110" s="128"/>
      <c r="B110" s="43"/>
      <c r="C110" s="43"/>
      <c r="D110" s="43"/>
      <c r="E110" s="43"/>
      <c r="F110" s="43"/>
      <c r="G110" s="43"/>
      <c r="H110" s="43"/>
      <c r="I110" s="43"/>
      <c r="J110" s="43"/>
      <c r="K110" s="43"/>
      <c r="L110" s="44"/>
      <c r="M110" s="45"/>
      <c r="N110" s="43"/>
    </row>
    <row r="111" spans="1:14" ht="9.75" customHeight="1">
      <c r="A111" s="128"/>
      <c r="B111" s="43"/>
      <c r="C111" s="43"/>
      <c r="D111" s="43"/>
      <c r="E111" s="43"/>
      <c r="F111" s="43"/>
      <c r="G111" s="43"/>
      <c r="H111" s="43"/>
      <c r="I111" s="43"/>
      <c r="J111" s="43"/>
      <c r="K111" s="43"/>
      <c r="L111" s="44"/>
      <c r="M111" s="45"/>
      <c r="N111" s="43"/>
    </row>
    <row r="112" spans="1:14" ht="9.75" customHeight="1">
      <c r="A112" s="132"/>
      <c r="B112" s="48"/>
      <c r="C112" s="45"/>
      <c r="D112" s="43"/>
      <c r="E112" s="43"/>
      <c r="F112" s="43"/>
      <c r="G112" s="43"/>
      <c r="H112" s="43"/>
      <c r="I112" s="43"/>
      <c r="J112" s="43"/>
      <c r="K112" s="43"/>
      <c r="L112" s="44"/>
      <c r="M112" s="45"/>
      <c r="N112" s="43"/>
    </row>
    <row r="113" spans="1:14" ht="9.75" customHeight="1">
      <c r="A113" s="132"/>
      <c r="B113" s="48"/>
      <c r="C113" s="45"/>
      <c r="D113" s="43"/>
      <c r="E113" s="43"/>
      <c r="F113" s="43"/>
      <c r="G113" s="43"/>
      <c r="H113" s="43"/>
      <c r="I113" s="43"/>
      <c r="J113" s="43"/>
      <c r="K113" s="43"/>
      <c r="L113" s="44"/>
      <c r="M113" s="45"/>
      <c r="N113" s="43"/>
    </row>
    <row r="114" spans="1:14" ht="9.75" customHeight="1">
      <c r="A114" s="132"/>
      <c r="B114" s="48"/>
      <c r="C114" s="45"/>
      <c r="D114" s="43"/>
      <c r="E114" s="43"/>
      <c r="F114" s="43"/>
      <c r="G114" s="43"/>
      <c r="H114" s="43"/>
      <c r="I114" s="43"/>
      <c r="J114" s="43"/>
      <c r="K114" s="43"/>
      <c r="L114" s="44"/>
      <c r="M114" s="45"/>
      <c r="N114" s="43"/>
    </row>
    <row r="115" spans="1:14" ht="9.75" customHeight="1">
      <c r="A115" s="132"/>
      <c r="B115" s="48"/>
      <c r="C115" s="45"/>
      <c r="D115" s="43"/>
      <c r="E115" s="43"/>
      <c r="F115" s="43"/>
      <c r="G115" s="43"/>
      <c r="H115" s="43"/>
      <c r="I115" s="43"/>
      <c r="J115" s="43"/>
      <c r="K115" s="43"/>
      <c r="L115" s="44"/>
      <c r="M115" s="45"/>
      <c r="N115" s="43"/>
    </row>
    <row r="116" spans="1:14" ht="9.75" customHeight="1">
      <c r="A116" s="132"/>
      <c r="B116" s="48"/>
      <c r="C116" s="45"/>
      <c r="D116" s="43"/>
      <c r="E116" s="43"/>
      <c r="F116" s="43"/>
      <c r="G116" s="43"/>
      <c r="H116" s="43"/>
      <c r="I116" s="43"/>
      <c r="J116" s="43"/>
      <c r="K116" s="43"/>
      <c r="L116" s="44"/>
      <c r="M116" s="45"/>
      <c r="N116" s="43"/>
    </row>
    <row r="117" spans="1:14" ht="9.75" customHeight="1">
      <c r="A117" s="128"/>
      <c r="B117" s="128"/>
      <c r="C117" s="128"/>
      <c r="D117" s="128"/>
      <c r="E117" s="128"/>
      <c r="F117" s="128"/>
      <c r="G117" s="128"/>
      <c r="H117" s="128"/>
      <c r="I117" s="128"/>
      <c r="J117" s="128"/>
      <c r="K117" s="128"/>
      <c r="L117" s="128"/>
      <c r="M117" s="128"/>
      <c r="N117" s="128"/>
    </row>
    <row r="118" spans="1:14" ht="9.75" customHeight="1">
      <c r="A118" s="128"/>
      <c r="B118" s="128"/>
      <c r="C118" s="128"/>
      <c r="D118" s="128"/>
      <c r="E118" s="128"/>
      <c r="F118" s="128"/>
      <c r="G118" s="128"/>
      <c r="H118" s="128"/>
      <c r="I118" s="128"/>
      <c r="J118" s="128"/>
      <c r="K118" s="128"/>
      <c r="L118" s="128"/>
      <c r="M118" s="128"/>
      <c r="N118" s="128"/>
    </row>
    <row r="119" spans="1:14" ht="9.75" customHeight="1">
      <c r="A119" s="128"/>
      <c r="B119" s="128"/>
      <c r="C119" s="128"/>
      <c r="D119" s="128"/>
      <c r="E119" s="128"/>
      <c r="F119" s="128"/>
      <c r="G119" s="128"/>
      <c r="H119" s="128"/>
      <c r="I119" s="128"/>
      <c r="J119" s="128"/>
      <c r="K119" s="128"/>
      <c r="L119" s="128"/>
      <c r="M119" s="128"/>
      <c r="N119" s="128"/>
    </row>
    <row r="120" spans="1:14" ht="9.75" customHeight="1">
      <c r="A120" s="133"/>
      <c r="B120" s="133"/>
      <c r="C120" s="133"/>
      <c r="D120" s="133"/>
      <c r="E120" s="133"/>
      <c r="F120" s="133"/>
      <c r="G120" s="133"/>
      <c r="H120" s="133"/>
      <c r="I120" s="133"/>
      <c r="J120" s="133"/>
      <c r="K120" s="133"/>
      <c r="L120" s="133"/>
      <c r="M120" s="133"/>
      <c r="N120" s="133"/>
    </row>
    <row r="121" spans="1:14" ht="9.75" customHeight="1">
      <c r="A121" s="133"/>
      <c r="B121" s="133"/>
      <c r="C121" s="133"/>
      <c r="D121" s="133"/>
      <c r="E121" s="133"/>
      <c r="F121" s="133"/>
      <c r="G121" s="133"/>
      <c r="H121" s="133"/>
      <c r="I121" s="133"/>
      <c r="J121" s="133"/>
      <c r="K121" s="133"/>
      <c r="L121" s="133"/>
      <c r="M121" s="133"/>
      <c r="N121" s="133"/>
    </row>
    <row r="122" spans="1:14" ht="9.75" customHeight="1">
      <c r="A122" s="133"/>
      <c r="B122" s="133"/>
      <c r="C122" s="133"/>
      <c r="D122" s="133"/>
      <c r="E122" s="133"/>
      <c r="F122" s="133"/>
      <c r="G122" s="133"/>
      <c r="H122" s="133"/>
      <c r="I122" s="133"/>
      <c r="J122" s="133"/>
      <c r="K122" s="133"/>
      <c r="L122" s="133"/>
      <c r="M122" s="133"/>
      <c r="N122" s="133"/>
    </row>
    <row r="123" spans="1:14" ht="9.75" customHeight="1">
      <c r="A123" s="133"/>
      <c r="B123" s="133"/>
      <c r="C123" s="133"/>
      <c r="D123" s="133"/>
      <c r="E123" s="133"/>
      <c r="F123" s="133"/>
      <c r="G123" s="133"/>
      <c r="H123" s="133"/>
      <c r="I123" s="133"/>
      <c r="J123" s="133"/>
      <c r="K123" s="133"/>
      <c r="L123" s="133"/>
      <c r="M123" s="133"/>
      <c r="N123" s="133"/>
    </row>
    <row r="124" spans="1:14" ht="9.75" customHeight="1">
      <c r="A124" s="133"/>
      <c r="B124" s="133"/>
      <c r="C124" s="133"/>
      <c r="D124" s="133"/>
      <c r="E124" s="133"/>
      <c r="F124" s="133"/>
      <c r="G124" s="133"/>
      <c r="H124" s="133"/>
      <c r="I124" s="133"/>
      <c r="J124" s="133"/>
      <c r="K124" s="133"/>
      <c r="L124" s="133"/>
      <c r="M124" s="133"/>
      <c r="N124" s="133"/>
    </row>
    <row r="125" spans="1:14" ht="9.75" customHeight="1">
      <c r="A125" s="133"/>
      <c r="B125" s="133"/>
      <c r="C125" s="133"/>
      <c r="D125" s="133"/>
      <c r="E125" s="133"/>
      <c r="F125" s="133"/>
      <c r="G125" s="133"/>
      <c r="H125" s="133"/>
      <c r="I125" s="133"/>
      <c r="J125" s="133"/>
      <c r="K125" s="133"/>
      <c r="L125" s="133"/>
      <c r="M125" s="133"/>
      <c r="N125" s="133"/>
    </row>
    <row r="126" spans="1:14" ht="9.75" customHeight="1">
      <c r="A126" s="133"/>
      <c r="B126" s="133"/>
      <c r="C126" s="133"/>
      <c r="D126" s="133"/>
      <c r="E126" s="133"/>
      <c r="F126" s="133"/>
      <c r="G126" s="133"/>
      <c r="H126" s="133"/>
      <c r="I126" s="133"/>
      <c r="J126" s="133"/>
      <c r="K126" s="133"/>
      <c r="L126" s="133"/>
      <c r="M126" s="133"/>
      <c r="N126" s="133"/>
    </row>
    <row r="127" spans="1:14" ht="9.75" customHeight="1">
      <c r="A127" s="133"/>
      <c r="B127" s="133"/>
      <c r="C127" s="133"/>
      <c r="D127" s="133"/>
      <c r="E127" s="133"/>
      <c r="F127" s="133"/>
      <c r="G127" s="133"/>
      <c r="H127" s="133"/>
      <c r="I127" s="133"/>
      <c r="J127" s="133"/>
      <c r="K127" s="133"/>
      <c r="L127" s="133"/>
      <c r="M127" s="133"/>
      <c r="N127" s="133"/>
    </row>
    <row r="128" spans="1:14" ht="9.75" customHeight="1">
      <c r="A128" s="133"/>
      <c r="B128" s="133"/>
      <c r="C128" s="133"/>
      <c r="D128" s="133"/>
      <c r="E128" s="133"/>
      <c r="F128" s="133"/>
      <c r="G128" s="133"/>
      <c r="H128" s="133"/>
      <c r="I128" s="133"/>
      <c r="J128" s="133"/>
      <c r="K128" s="133"/>
      <c r="L128" s="133"/>
      <c r="M128" s="133"/>
      <c r="N128" s="133"/>
    </row>
    <row r="129" spans="1:14" ht="9.75" customHeight="1">
      <c r="A129" s="133"/>
      <c r="B129" s="133"/>
      <c r="C129" s="133"/>
      <c r="D129" s="133"/>
      <c r="E129" s="133"/>
      <c r="F129" s="133"/>
      <c r="G129" s="133"/>
      <c r="H129" s="133"/>
      <c r="I129" s="133"/>
      <c r="J129" s="133"/>
      <c r="K129" s="133"/>
      <c r="L129" s="133"/>
      <c r="M129" s="133"/>
      <c r="N129" s="133"/>
    </row>
    <row r="130" spans="1:14" ht="9.75" customHeight="1">
      <c r="A130" s="133"/>
      <c r="B130" s="133"/>
      <c r="C130" s="133"/>
      <c r="D130" s="133"/>
      <c r="E130" s="133"/>
      <c r="F130" s="133"/>
      <c r="G130" s="133"/>
      <c r="H130" s="133"/>
      <c r="I130" s="133"/>
      <c r="J130" s="133"/>
      <c r="K130" s="133"/>
      <c r="L130" s="133"/>
      <c r="M130" s="133"/>
      <c r="N130" s="133"/>
    </row>
    <row r="131" spans="1:14" ht="9.75" customHeight="1">
      <c r="A131" s="133"/>
      <c r="B131" s="133"/>
      <c r="C131" s="133"/>
      <c r="D131" s="133"/>
      <c r="E131" s="133"/>
      <c r="F131" s="133"/>
      <c r="G131" s="133"/>
      <c r="H131" s="133"/>
      <c r="I131" s="133"/>
      <c r="J131" s="133"/>
      <c r="K131" s="133"/>
      <c r="L131" s="133"/>
      <c r="M131" s="133"/>
      <c r="N131" s="133"/>
    </row>
  </sheetData>
  <mergeCells count="55">
    <mergeCell ref="B1:N1"/>
    <mergeCell ref="A2:N2"/>
    <mergeCell ref="B4:C4"/>
    <mergeCell ref="D4:H4"/>
    <mergeCell ref="B6:C6"/>
    <mergeCell ref="E6:G6"/>
    <mergeCell ref="H6:N6"/>
    <mergeCell ref="D8:J8"/>
    <mergeCell ref="K8:N8"/>
    <mergeCell ref="D9:J9"/>
    <mergeCell ref="K9:N9"/>
    <mergeCell ref="D10:J10"/>
    <mergeCell ref="K10:N10"/>
    <mergeCell ref="D11:J11"/>
    <mergeCell ref="K11:N11"/>
    <mergeCell ref="D12:J12"/>
    <mergeCell ref="K12:N12"/>
    <mergeCell ref="D14:L14"/>
    <mergeCell ref="M14:N14"/>
    <mergeCell ref="A15:A20"/>
    <mergeCell ref="B15:B20"/>
    <mergeCell ref="C15:C20"/>
    <mergeCell ref="A21:A24"/>
    <mergeCell ref="B21:B24"/>
    <mergeCell ref="C21:C24"/>
    <mergeCell ref="A25:A26"/>
    <mergeCell ref="B25:B26"/>
    <mergeCell ref="C25:C26"/>
    <mergeCell ref="A27:A28"/>
    <mergeCell ref="B27:B28"/>
    <mergeCell ref="C27:C28"/>
    <mergeCell ref="A29:A34"/>
    <mergeCell ref="B29:B34"/>
    <mergeCell ref="C29:C34"/>
    <mergeCell ref="A35:A36"/>
    <mergeCell ref="B35:B36"/>
    <mergeCell ref="C35:C36"/>
    <mergeCell ref="A37:A38"/>
    <mergeCell ref="B37:B38"/>
    <mergeCell ref="C37:C38"/>
    <mergeCell ref="A39:A40"/>
    <mergeCell ref="B39:B40"/>
    <mergeCell ref="C39:C40"/>
    <mergeCell ref="A41:A43"/>
    <mergeCell ref="B41:B43"/>
    <mergeCell ref="C41:C43"/>
    <mergeCell ref="E44:G44"/>
    <mergeCell ref="A45:A49"/>
    <mergeCell ref="B45:B49"/>
    <mergeCell ref="C45:C49"/>
    <mergeCell ref="A50:A51"/>
    <mergeCell ref="B50:B51"/>
    <mergeCell ref="C50:C51"/>
    <mergeCell ref="D50:N51"/>
    <mergeCell ref="F54:N57"/>
  </mergeCells>
  <phoneticPr fontId="3"/>
  <printOptions horizontalCentered="1"/>
  <pageMargins left="0.47244094488188981" right="0.35433070866141736" top="0.59055118110236227" bottom="0.78740157480314965"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第１６号様式　収支予算変更書（オンライン事業別）</vt:lpstr>
      <vt:lpstr>記入例（事業毎）</vt:lpstr>
      <vt:lpstr>記入例（事務費）・・・ボツ</vt:lpstr>
      <vt:lpstr>'記入例（事業毎）'!Print_Area</vt:lpstr>
      <vt:lpstr>'記入例（事務費）・・・ボツ'!Print_Area</vt:lpstr>
      <vt:lpstr>'第１６号様式　収支予算変更書（オンライン事業別）'!Print_Area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東京都体育協会</dc:creator>
  <cp:lastModifiedBy>pc013</cp:lastModifiedBy>
  <cp:lastPrinted>2020-05-27T01:22:21Z</cp:lastPrinted>
  <dcterms:created xsi:type="dcterms:W3CDTF">2006-03-17T08:16:35Z</dcterms:created>
  <dcterms:modified xsi:type="dcterms:W3CDTF">2020-05-27T01:24:13Z</dcterms:modified>
</cp:coreProperties>
</file>