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54.110\⑥生涯スポーツ課\◎04_シニアスポーツの振興\03_シニアスポーツ振興事業\R07シニアスポーツ振興事業 R60919コピー\02R6要項手引き,要項,様式\説明会にむけて\R7 手引き他 検討中\手引き参照用 様式一括\"/>
    </mc:Choice>
  </mc:AlternateContent>
  <xr:revisionPtr revIDLastSave="0" documentId="13_ncr:1_{D5EDC4E8-AB29-4E0B-9AEB-83698A3C764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第２号様式　申請事業総括表" sheetId="5" r:id="rId1"/>
    <sheet name="確認用" sheetId="7" r:id="rId2"/>
  </sheets>
  <definedNames>
    <definedName name="_xlnm.Print_Area" localSheetId="0">'第２号様式　申請事業総括表'!$A$1:$O$16</definedName>
    <definedName name="_xlnm.Print_Titles" localSheetId="1">確認用!$5:$5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7" l="1"/>
  <c r="K11" i="7"/>
  <c r="L8" i="7"/>
  <c r="K8" i="7"/>
  <c r="C20" i="7"/>
  <c r="D20" i="7"/>
  <c r="E20" i="7"/>
  <c r="F20" i="7"/>
  <c r="G20" i="7"/>
  <c r="I20" i="7"/>
  <c r="H20" i="7"/>
  <c r="L20" i="7"/>
  <c r="J20" i="7"/>
  <c r="B18" i="7"/>
  <c r="J19" i="7" l="1"/>
  <c r="L19" i="7" s="1"/>
  <c r="B19" i="7"/>
  <c r="G10" i="7"/>
  <c r="F10" i="7"/>
  <c r="M10" i="7" s="1"/>
  <c r="D15" i="5"/>
  <c r="E15" i="5"/>
  <c r="F14" i="5"/>
  <c r="F13" i="5"/>
  <c r="F12" i="5"/>
  <c r="F11" i="5"/>
  <c r="F10" i="5"/>
  <c r="F9" i="5"/>
  <c r="F8" i="5"/>
  <c r="I13" i="5"/>
  <c r="G15" i="5"/>
  <c r="H15" i="5"/>
  <c r="I14" i="5"/>
  <c r="J18" i="7"/>
  <c r="J17" i="7"/>
  <c r="L9" i="7" s="1"/>
  <c r="J16" i="7"/>
  <c r="G8" i="7"/>
  <c r="F11" i="7"/>
  <c r="F9" i="7"/>
  <c r="M9" i="7" s="1"/>
  <c r="F8" i="7"/>
  <c r="M8" i="7" s="1"/>
  <c r="G11" i="7"/>
  <c r="G9" i="7"/>
  <c r="I11" i="5"/>
  <c r="I10" i="5"/>
  <c r="I8" i="5"/>
  <c r="K20" i="7"/>
  <c r="B17" i="7"/>
  <c r="B16" i="7"/>
  <c r="E12" i="7"/>
  <c r="D12" i="7"/>
  <c r="C12" i="7"/>
  <c r="I12" i="5"/>
  <c r="I9" i="5"/>
  <c r="F15" i="5" l="1"/>
  <c r="L10" i="7"/>
  <c r="L12" i="7" s="1"/>
  <c r="L16" i="7"/>
  <c r="F12" i="7"/>
  <c r="L18" i="7"/>
  <c r="G12" i="7"/>
  <c r="L17" i="7"/>
  <c r="I15" i="5"/>
  <c r="M11" i="7"/>
  <c r="M12" i="7" s="1"/>
  <c r="K10" i="7" l="1"/>
  <c r="K9" i="7"/>
  <c r="K12" i="7" l="1"/>
</calcChain>
</file>

<file path=xl/sharedStrings.xml><?xml version="1.0" encoding="utf-8"?>
<sst xmlns="http://schemas.openxmlformats.org/spreadsheetml/2006/main" count="71" uniqueCount="53">
  <si>
    <t>第２号様式</t>
    <rPh sb="0" eb="1">
      <t>ダイ</t>
    </rPh>
    <rPh sb="2" eb="3">
      <t>ゴウ</t>
    </rPh>
    <rPh sb="3" eb="5">
      <t>ヨウシキ</t>
    </rPh>
    <phoneticPr fontId="2"/>
  </si>
  <si>
    <t>計</t>
    <rPh sb="0" eb="1">
      <t>ケイ</t>
    </rPh>
    <phoneticPr fontId="2"/>
  </si>
  <si>
    <t>分担金</t>
    <rPh sb="0" eb="3">
      <t>ブンタンキン</t>
    </rPh>
    <phoneticPr fontId="2"/>
  </si>
  <si>
    <t xml:space="preserve">  </t>
    <phoneticPr fontId="2"/>
  </si>
  <si>
    <t>事業区分</t>
    <rPh sb="0" eb="2">
      <t>ジギョウ</t>
    </rPh>
    <rPh sb="2" eb="4">
      <t>クブン</t>
    </rPh>
    <phoneticPr fontId="2"/>
  </si>
  <si>
    <t>事　業　名</t>
    <rPh sb="0" eb="1">
      <t>コト</t>
    </rPh>
    <rPh sb="2" eb="3">
      <t>ギョウ</t>
    </rPh>
    <rPh sb="4" eb="5">
      <t>メイ</t>
    </rPh>
    <phoneticPr fontId="2"/>
  </si>
  <si>
    <t>予　算</t>
    <rPh sb="0" eb="1">
      <t>ヨ</t>
    </rPh>
    <rPh sb="2" eb="3">
      <t>サン</t>
    </rPh>
    <phoneticPr fontId="2"/>
  </si>
  <si>
    <t>事業名等</t>
    <rPh sb="0" eb="2">
      <t>ジギョウ</t>
    </rPh>
    <rPh sb="2" eb="3">
      <t>メイ</t>
    </rPh>
    <rPh sb="3" eb="4">
      <t>トウ</t>
    </rPh>
    <phoneticPr fontId="2"/>
  </si>
  <si>
    <t>収　　　入</t>
    <rPh sb="0" eb="1">
      <t>オサム</t>
    </rPh>
    <rPh sb="4" eb="5">
      <t>イ</t>
    </rPh>
    <phoneticPr fontId="2"/>
  </si>
  <si>
    <t>支　　　出</t>
    <rPh sb="0" eb="1">
      <t>シ</t>
    </rPh>
    <rPh sb="4" eb="5">
      <t>デ</t>
    </rPh>
    <phoneticPr fontId="2"/>
  </si>
  <si>
    <t>謝金等</t>
    <rPh sb="0" eb="3">
      <t>シャキントウ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</si>
  <si>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</si>
  <si>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</si>
  <si>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使用料・
借上料</t>
    <rPh sb="0" eb="3">
      <t>シヨウリョウ</t>
    </rPh>
    <rPh sb="5" eb="7">
      <t>カリア</t>
    </rPh>
    <rPh sb="7" eb="8">
      <t>リョウ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</si>
  <si>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</si>
  <si>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雑役務費</t>
    <rPh sb="0" eb="1">
      <t>ザツ</t>
    </rPh>
    <rPh sb="1" eb="3">
      <t>エキム</t>
    </rPh>
    <rPh sb="3" eb="4">
      <t>ヒ</t>
    </rPh>
    <phoneticPr fontId="2"/>
  </si>
  <si>
    <t>（単位：円）</t>
    <rPh sb="1" eb="3">
      <t>タンイ</t>
    </rPh>
    <rPh sb="4" eb="5">
      <t>エン</t>
    </rPh>
    <phoneticPr fontId="2"/>
  </si>
  <si>
    <t>＜確認欄＞　　収入-支出</t>
    <rPh sb="1" eb="3">
      <t>カクニン</t>
    </rPh>
    <rPh sb="3" eb="4">
      <t>ラン</t>
    </rPh>
    <rPh sb="7" eb="9">
      <t>シュウニュウ</t>
    </rPh>
    <rPh sb="10" eb="12">
      <t>シシュツ</t>
    </rPh>
    <phoneticPr fontId="2"/>
  </si>
  <si>
    <t>分担金以外</t>
    <rPh sb="0" eb="3">
      <t>ブンタンキン</t>
    </rPh>
    <rPh sb="3" eb="5">
      <t>イガイ</t>
    </rPh>
    <phoneticPr fontId="2"/>
  </si>
  <si>
    <t>C　合計</t>
    <rPh sb="2" eb="3">
      <t>ゴウ</t>
    </rPh>
    <rPh sb="3" eb="4">
      <t>ケイ</t>
    </rPh>
    <phoneticPr fontId="2"/>
  </si>
  <si>
    <t>D　小計</t>
    <rPh sb="2" eb="4">
      <t>ショウケイ</t>
    </rPh>
    <phoneticPr fontId="2"/>
  </si>
  <si>
    <t>E　分担金
対象外経費</t>
    <rPh sb="2" eb="5">
      <t>ブンタンキン</t>
    </rPh>
    <rPh sb="6" eb="9">
      <t>タイショウガイ</t>
    </rPh>
    <rPh sb="9" eb="11">
      <t>ケイヒ</t>
    </rPh>
    <phoneticPr fontId="2"/>
  </si>
  <si>
    <t>C-F</t>
    <phoneticPr fontId="2"/>
  </si>
  <si>
    <t>A-D</t>
    <phoneticPr fontId="2"/>
  </si>
  <si>
    <t>B-E</t>
    <phoneticPr fontId="2"/>
  </si>
  <si>
    <t>事業対象者参加予定人数</t>
    <rPh sb="0" eb="2">
      <t>ジギョウ</t>
    </rPh>
    <rPh sb="2" eb="5">
      <t>タイショウシャ</t>
    </rPh>
    <rPh sb="5" eb="7">
      <t>サンカ</t>
    </rPh>
    <rPh sb="7" eb="9">
      <t>ヨテイ</t>
    </rPh>
    <rPh sb="9" eb="11">
      <t>ニンズウ</t>
    </rPh>
    <phoneticPr fontId="2"/>
  </si>
  <si>
    <t>(単位：円）</t>
    <rPh sb="1" eb="3">
      <t>タンイ</t>
    </rPh>
    <rPh sb="4" eb="5">
      <t>エン</t>
    </rPh>
    <phoneticPr fontId="2"/>
  </si>
  <si>
    <t>a　分担金</t>
    <rPh sb="2" eb="5">
      <t>ブンタンキン</t>
    </rPh>
    <phoneticPr fontId="2"/>
  </si>
  <si>
    <t>b 負担金</t>
    <rPh sb="2" eb="5">
      <t>フタンキン</t>
    </rPh>
    <phoneticPr fontId="2"/>
  </si>
  <si>
    <t>c その他</t>
    <rPh sb="4" eb="5">
      <t>タ</t>
    </rPh>
    <phoneticPr fontId="2"/>
  </si>
  <si>
    <t>小計 B(b+c)</t>
    <phoneticPr fontId="2"/>
  </si>
  <si>
    <t>F(D+E)　計</t>
    <rPh sb="7" eb="8">
      <t>ケイ</t>
    </rPh>
    <phoneticPr fontId="2"/>
  </si>
  <si>
    <t>60歳未満</t>
    <rPh sb="2" eb="3">
      <t>サイ</t>
    </rPh>
    <rPh sb="3" eb="5">
      <t>ミマン</t>
    </rPh>
    <phoneticPr fontId="2"/>
  </si>
  <si>
    <t>60歳以上</t>
    <rPh sb="2" eb="3">
      <t>サイ</t>
    </rPh>
    <rPh sb="3" eb="5">
      <t>イジョウ</t>
    </rPh>
    <phoneticPr fontId="2"/>
  </si>
  <si>
    <t>２講演・講習</t>
    <rPh sb="1" eb="3">
      <t>コウエン</t>
    </rPh>
    <rPh sb="4" eb="6">
      <t>コウシュウ</t>
    </rPh>
    <phoneticPr fontId="2"/>
  </si>
  <si>
    <t>負担金・
その他 計</t>
    <rPh sb="0" eb="3">
      <t>フタンキン</t>
    </rPh>
    <rPh sb="7" eb="8">
      <t>タ</t>
    </rPh>
    <rPh sb="9" eb="10">
      <t>ケイ</t>
    </rPh>
    <phoneticPr fontId="2"/>
  </si>
  <si>
    <t>※事業区分：　１競技会、２講演・講習</t>
    <rPh sb="1" eb="3">
      <t>ジギョウ</t>
    </rPh>
    <rPh sb="3" eb="5">
      <t>クブン</t>
    </rPh>
    <rPh sb="8" eb="10">
      <t>キョウギ</t>
    </rPh>
    <rPh sb="13" eb="15">
      <t>コウエン</t>
    </rPh>
    <rPh sb="16" eb="18">
      <t>コウシュウ</t>
    </rPh>
    <phoneticPr fontId="2"/>
  </si>
  <si>
    <t>１競技会</t>
    <rPh sb="1" eb="3">
      <t>キョウギ</t>
    </rPh>
    <phoneticPr fontId="2"/>
  </si>
  <si>
    <t>保険料</t>
    <rPh sb="0" eb="3">
      <t>ホケンリョウ</t>
    </rPh>
    <phoneticPr fontId="2"/>
  </si>
  <si>
    <t>＜第２号様式・参考様式＞</t>
    <rPh sb="1" eb="2">
      <t>ダイ</t>
    </rPh>
    <rPh sb="3" eb="4">
      <t>ゴウ</t>
    </rPh>
    <rPh sb="4" eb="6">
      <t>ヨウシキ</t>
    </rPh>
    <rPh sb="7" eb="9">
      <t>サンコウ</t>
    </rPh>
    <rPh sb="9" eb="11">
      <t>ヨウシキ</t>
    </rPh>
    <phoneticPr fontId="2"/>
  </si>
  <si>
    <t>事務費</t>
    <rPh sb="0" eb="3">
      <t>ジムヒ</t>
    </rPh>
    <phoneticPr fontId="2"/>
  </si>
  <si>
    <t>番　号</t>
    <rPh sb="0" eb="1">
      <t>バン</t>
    </rPh>
    <rPh sb="2" eb="3">
      <t>ゴウ</t>
    </rPh>
    <phoneticPr fontId="2"/>
  </si>
  <si>
    <t>シニアマラソン大会</t>
    <phoneticPr fontId="2"/>
  </si>
  <si>
    <t>シニアのための運動法講演会</t>
    <rPh sb="7" eb="10">
      <t>ウンドウホウ</t>
    </rPh>
    <rPh sb="10" eb="13">
      <t>コウエンカイ</t>
    </rPh>
    <phoneticPr fontId="2"/>
  </si>
  <si>
    <t>ボッチャ体験講習会</t>
    <rPh sb="4" eb="6">
      <t>タイケン</t>
    </rPh>
    <rPh sb="6" eb="9">
      <t>コウシュウカイ</t>
    </rPh>
    <phoneticPr fontId="2"/>
  </si>
  <si>
    <t>○○協会</t>
    <rPh sb="2" eb="4">
      <t>キョウカイ</t>
    </rPh>
    <phoneticPr fontId="2"/>
  </si>
  <si>
    <t>○○協会</t>
    <rPh sb="0" eb="4">
      <t>マルマルキョウカイ</t>
    </rPh>
    <phoneticPr fontId="2"/>
  </si>
  <si>
    <t>令和●年度シニアスポーツ振興事業　収支予算確認用</t>
    <rPh sb="0" eb="2">
      <t>レイワ</t>
    </rPh>
    <rPh sb="3" eb="5">
      <t>ネンド</t>
    </rPh>
    <rPh sb="12" eb="16">
      <t>シンコウジギョウ</t>
    </rPh>
    <rPh sb="17" eb="19">
      <t>シュウシ</t>
    </rPh>
    <rPh sb="19" eb="21">
      <t>ヨサン</t>
    </rPh>
    <rPh sb="21" eb="23">
      <t>カクニン</t>
    </rPh>
    <rPh sb="23" eb="24">
      <t>ヨウ</t>
    </rPh>
    <phoneticPr fontId="2"/>
  </si>
  <si>
    <t>※必須書類ではありません。</t>
    <rPh sb="1" eb="3">
      <t>ヒッス</t>
    </rPh>
    <rPh sb="3" eb="5">
      <t>ショルイ</t>
    </rPh>
    <phoneticPr fontId="2"/>
  </si>
  <si>
    <t xml:space="preserve"> 　確認欄は内容確認のためのものです。</t>
    <rPh sb="2" eb="4">
      <t>カクニン</t>
    </rPh>
    <rPh sb="4" eb="5">
      <t>ラン</t>
    </rPh>
    <rPh sb="6" eb="8">
      <t>ナイヨウ</t>
    </rPh>
    <rPh sb="8" eb="10">
      <t>カクニン</t>
    </rPh>
    <phoneticPr fontId="2"/>
  </si>
  <si>
    <r>
      <t>※</t>
    </r>
    <r>
      <rPr>
        <sz val="10"/>
        <color theme="9" tint="0.79998168889431442"/>
        <rFont val="ＭＳ Ｐゴシック"/>
        <family val="3"/>
        <charset val="128"/>
      </rPr>
      <t>■</t>
    </r>
    <r>
      <rPr>
        <sz val="10"/>
        <color theme="8" tint="0.79998168889431442"/>
        <rFont val="ＭＳ Ｐゴシック"/>
        <family val="3"/>
        <charset val="128"/>
      </rPr>
      <t>■</t>
    </r>
    <r>
      <rPr>
        <sz val="10"/>
        <rFont val="ＭＳ Ｐゴシック"/>
        <family val="3"/>
        <charset val="128"/>
      </rPr>
      <t>には計算式が入っています。</t>
    </r>
    <rPh sb="5" eb="7">
      <t>ケイサン</t>
    </rPh>
    <rPh sb="7" eb="8">
      <t>シキ</t>
    </rPh>
    <rPh sb="9" eb="10">
      <t>ハイ</t>
    </rPh>
    <phoneticPr fontId="2"/>
  </si>
  <si>
    <t>令和●年度シニアスポーツ振興事業　申請事業総括表</t>
    <rPh sb="0" eb="2">
      <t>レイワ</t>
    </rPh>
    <rPh sb="3" eb="5">
      <t>ネンド</t>
    </rPh>
    <rPh sb="12" eb="16">
      <t>シンコウジギョウ</t>
    </rPh>
    <rPh sb="17" eb="19">
      <t>シンセイ</t>
    </rPh>
    <rPh sb="19" eb="21">
      <t>ジギョウ</t>
    </rPh>
    <rPh sb="21" eb="23">
      <t>ソウカツ</t>
    </rPh>
    <rPh sb="23" eb="24">
      <t>ヒョウ</t>
    </rPh>
    <phoneticPr fontId="2"/>
  </si>
  <si>
    <t>地区体育・スポーツ協会名：</t>
    <rPh sb="0" eb="2">
      <t>チク</t>
    </rPh>
    <rPh sb="2" eb="4">
      <t>タイイク</t>
    </rPh>
    <rPh sb="9" eb="11">
      <t>キョウカイ</t>
    </rPh>
    <rPh sb="11" eb="12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</si>
</sst>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10"/>
      <color theme="9" tint="0.79998168889431442"/>
      <name val="ＭＳ Ｐゴシック"/>
      <family val="3"/>
      <charset val="128"/>
    </font>
    <font>
      <sz val="10"/>
      <color theme="8" tint="0.7999816888943144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37">
    <xf numFmtId="0" fontId="0" fillId="0" borderId="0" xfId="0"/>
    <xf numFmtId="0" fontId="0" fillId="0" borderId="0" xfId="4" applyFont="1">
      <alignment vertical="center"/>
    </xf>
    <xf numFmtId="0" fontId="0" fillId="0" borderId="0" xfId="4" applyFont="1" applyAlignment="1">
      <alignment horizontal="right" vertical="center"/>
    </xf>
    <xf numFmtId="0" fontId="0" fillId="0" borderId="0" xfId="4" applyFont="1" applyAlignment="1">
      <alignment horizontal="center" vertical="center"/>
    </xf>
    <xf numFmtId="0" fontId="0" fillId="0" borderId="0" xfId="4" applyFont="1" applyAlignment="1">
      <alignment vertical="center" shrinkToFit="1"/>
    </xf>
    <xf numFmtId="0" fontId="3" fillId="0" borderId="0" xfId="4" applyFont="1" applyAlignment="1">
      <alignment horizontal="center" vertical="center"/>
    </xf>
    <xf numFmtId="0" fontId="0" fillId="0" borderId="1" xfId="4" applyFont="1" applyBorder="1" applyAlignment="1">
      <alignment horizontal="center" vertical="center"/>
    </xf>
    <xf numFmtId="0" fontId="0" fillId="0" borderId="2" xfId="4" applyFont="1" applyBorder="1" applyAlignment="1">
      <alignment horizontal="right" vertical="center"/>
    </xf>
    <xf numFmtId="0" fontId="0" fillId="0" borderId="3" xfId="4" applyFont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0" fontId="0" fillId="0" borderId="1" xfId="4" applyFont="1" applyBorder="1" applyAlignment="1">
      <alignment horizontal="left" vertical="center"/>
    </xf>
    <xf numFmtId="38" fontId="7" fillId="0" borderId="0" xfId="2" applyFont="1">
      <alignment vertical="center"/>
    </xf>
    <xf numFmtId="0" fontId="7" fillId="0" borderId="0" xfId="6" applyFont="1">
      <alignment vertical="center"/>
    </xf>
    <xf numFmtId="0" fontId="0" fillId="0" borderId="0" xfId="6" applyFont="1">
      <alignment vertical="center"/>
    </xf>
    <xf numFmtId="0" fontId="6" fillId="0" borderId="0" xfId="6" applyFont="1" applyAlignment="1">
      <alignment horizontal="center" vertical="center"/>
    </xf>
    <xf numFmtId="0" fontId="7" fillId="0" borderId="0" xfId="6" applyFont="1" applyAlignment="1">
      <alignment horizontal="center" vertical="center"/>
    </xf>
    <xf numFmtId="38" fontId="7" fillId="0" borderId="0" xfId="2" applyFont="1" applyAlignment="1">
      <alignment horizontal="right" vertical="center"/>
    </xf>
    <xf numFmtId="0" fontId="7" fillId="0" borderId="0" xfId="6" applyFont="1" applyAlignment="1">
      <alignment horizontal="center" vertical="center" wrapText="1"/>
    </xf>
    <xf numFmtId="0" fontId="8" fillId="0" borderId="0" xfId="6" applyFont="1" applyAlignment="1">
      <alignment horizontal="center" vertical="center" wrapText="1"/>
    </xf>
    <xf numFmtId="0" fontId="0" fillId="0" borderId="0" xfId="6" applyFont="1" applyAlignment="1">
      <alignment horizontal="center" vertical="center"/>
    </xf>
    <xf numFmtId="0" fontId="5" fillId="0" borderId="8" xfId="4" applyFont="1" applyBorder="1" applyAlignment="1">
      <alignment horizontal="center" vertical="center" wrapText="1"/>
    </xf>
    <xf numFmtId="0" fontId="5" fillId="0" borderId="0" xfId="4" applyFont="1" applyAlignment="1">
      <alignment horizontal="center" vertical="center"/>
    </xf>
    <xf numFmtId="0" fontId="5" fillId="0" borderId="1" xfId="4" applyFont="1" applyBorder="1" applyAlignment="1">
      <alignment vertical="center" shrinkToFit="1"/>
    </xf>
    <xf numFmtId="38" fontId="0" fillId="0" borderId="11" xfId="1" applyFont="1" applyBorder="1" applyAlignment="1">
      <alignment horizontal="right" vertical="center"/>
    </xf>
    <xf numFmtId="0" fontId="5" fillId="0" borderId="12" xfId="4" applyFont="1" applyBorder="1" applyAlignment="1">
      <alignment horizontal="center" vertical="center" shrinkToFit="1"/>
    </xf>
    <xf numFmtId="0" fontId="5" fillId="0" borderId="13" xfId="4" applyFont="1" applyBorder="1" applyAlignment="1">
      <alignment horizontal="center" vertical="center" shrinkToFit="1"/>
    </xf>
    <xf numFmtId="0" fontId="5" fillId="0" borderId="14" xfId="4" applyFont="1" applyBorder="1" applyAlignment="1">
      <alignment horizontal="center" vertical="center" shrinkToFit="1"/>
    </xf>
    <xf numFmtId="0" fontId="5" fillId="0" borderId="15" xfId="4" applyFont="1" applyBorder="1" applyAlignment="1">
      <alignment horizontal="center" vertical="center" shrinkToFit="1"/>
    </xf>
    <xf numFmtId="0" fontId="1" fillId="0" borderId="0" xfId="6" applyFont="1">
      <alignment vertical="center"/>
    </xf>
    <xf numFmtId="0" fontId="5" fillId="0" borderId="0" xfId="6" applyFont="1">
      <alignment vertical="center"/>
    </xf>
    <xf numFmtId="38" fontId="1" fillId="0" borderId="0" xfId="2" applyFont="1" applyAlignment="1">
      <alignment horizontal="right" vertical="center"/>
    </xf>
    <xf numFmtId="38" fontId="1" fillId="0" borderId="0" xfId="2" applyFont="1" applyAlignment="1">
      <alignment horizontal="right"/>
    </xf>
    <xf numFmtId="38" fontId="1" fillId="0" borderId="14" xfId="2" applyFont="1" applyBorder="1" applyAlignment="1">
      <alignment horizontal="center" vertical="center"/>
    </xf>
    <xf numFmtId="38" fontId="1" fillId="0" borderId="8" xfId="2" applyFont="1" applyBorder="1" applyAlignment="1">
      <alignment horizontal="center" vertical="center"/>
    </xf>
    <xf numFmtId="38" fontId="1" fillId="2" borderId="8" xfId="2" applyFont="1" applyFill="1" applyBorder="1" applyAlignment="1">
      <alignment horizontal="center" vertical="center"/>
    </xf>
    <xf numFmtId="38" fontId="1" fillId="2" borderId="15" xfId="2" applyFont="1" applyFill="1" applyBorder="1" applyAlignment="1">
      <alignment horizontal="center" vertical="center"/>
    </xf>
    <xf numFmtId="0" fontId="1" fillId="3" borderId="16" xfId="6" applyFont="1" applyFill="1" applyBorder="1" applyAlignment="1">
      <alignment horizontal="center" vertical="center" wrapText="1"/>
    </xf>
    <xf numFmtId="0" fontId="1" fillId="3" borderId="17" xfId="6" applyFont="1" applyFill="1" applyBorder="1" applyAlignment="1">
      <alignment horizontal="center" vertical="center" wrapText="1"/>
    </xf>
    <xf numFmtId="0" fontId="1" fillId="3" borderId="18" xfId="6" applyFont="1" applyFill="1" applyBorder="1" applyAlignment="1">
      <alignment horizontal="center" vertical="center" wrapText="1"/>
    </xf>
    <xf numFmtId="0" fontId="1" fillId="3" borderId="19" xfId="6" applyFont="1" applyFill="1" applyBorder="1" applyAlignment="1">
      <alignment horizontal="center" vertical="center" wrapText="1"/>
    </xf>
    <xf numFmtId="0" fontId="1" fillId="3" borderId="13" xfId="6" applyFont="1" applyFill="1" applyBorder="1" applyAlignment="1">
      <alignment horizontal="center" vertical="center" wrapText="1"/>
    </xf>
    <xf numFmtId="0" fontId="1" fillId="3" borderId="20" xfId="6" applyFont="1" applyFill="1" applyBorder="1" applyAlignment="1">
      <alignment horizontal="center" vertical="center" wrapText="1"/>
    </xf>
    <xf numFmtId="0" fontId="1" fillId="0" borderId="0" xfId="6" applyFont="1" applyAlignment="1">
      <alignment horizontal="center" vertical="center"/>
    </xf>
    <xf numFmtId="176" fontId="1" fillId="0" borderId="0" xfId="6" applyNumberFormat="1" applyFont="1" applyAlignment="1">
      <alignment horizontal="right" vertical="center"/>
    </xf>
    <xf numFmtId="0" fontId="1" fillId="0" borderId="12" xfId="6" applyFont="1" applyBorder="1" applyAlignment="1">
      <alignment horizontal="center" vertical="center" wrapText="1"/>
    </xf>
    <xf numFmtId="0" fontId="1" fillId="0" borderId="13" xfId="6" applyFont="1" applyBorder="1" applyAlignment="1">
      <alignment horizontal="center" vertical="center" wrapText="1"/>
    </xf>
    <xf numFmtId="0" fontId="1" fillId="2" borderId="13" xfId="6" applyFont="1" applyFill="1" applyBorder="1" applyAlignment="1">
      <alignment horizontal="center" vertical="center" wrapText="1"/>
    </xf>
    <xf numFmtId="0" fontId="1" fillId="2" borderId="21" xfId="6" applyFont="1" applyFill="1" applyBorder="1" applyAlignment="1">
      <alignment horizontal="center" vertical="center" wrapText="1"/>
    </xf>
    <xf numFmtId="38" fontId="1" fillId="2" borderId="5" xfId="2" applyFont="1" applyFill="1" applyBorder="1">
      <alignment vertical="center"/>
    </xf>
    <xf numFmtId="38" fontId="1" fillId="2" borderId="7" xfId="2" applyFont="1" applyFill="1" applyBorder="1">
      <alignment vertical="center"/>
    </xf>
    <xf numFmtId="38" fontId="1" fillId="2" borderId="5" xfId="2" applyFont="1" applyFill="1" applyBorder="1" applyAlignment="1">
      <alignment vertical="center" shrinkToFit="1"/>
    </xf>
    <xf numFmtId="38" fontId="1" fillId="2" borderId="7" xfId="2" applyFont="1" applyFill="1" applyBorder="1" applyAlignment="1">
      <alignment vertical="center" shrinkToFit="1"/>
    </xf>
    <xf numFmtId="176" fontId="1" fillId="2" borderId="22" xfId="6" applyNumberFormat="1" applyFont="1" applyFill="1" applyBorder="1" applyAlignment="1">
      <alignment horizontal="right" vertical="center"/>
    </xf>
    <xf numFmtId="176" fontId="1" fillId="2" borderId="23" xfId="6" applyNumberFormat="1" applyFont="1" applyFill="1" applyBorder="1" applyAlignment="1">
      <alignment horizontal="right" vertical="center"/>
    </xf>
    <xf numFmtId="176" fontId="1" fillId="3" borderId="24" xfId="6" applyNumberFormat="1" applyFont="1" applyFill="1" applyBorder="1">
      <alignment vertical="center"/>
    </xf>
    <xf numFmtId="176" fontId="1" fillId="3" borderId="5" xfId="6" applyNumberFormat="1" applyFont="1" applyFill="1" applyBorder="1">
      <alignment vertical="center"/>
    </xf>
    <xf numFmtId="176" fontId="1" fillId="3" borderId="25" xfId="6" applyNumberFormat="1" applyFont="1" applyFill="1" applyBorder="1">
      <alignment vertical="center"/>
    </xf>
    <xf numFmtId="176" fontId="1" fillId="3" borderId="26" xfId="6" applyNumberFormat="1" applyFont="1" applyFill="1" applyBorder="1">
      <alignment vertical="center"/>
    </xf>
    <xf numFmtId="176" fontId="1" fillId="3" borderId="27" xfId="6" applyNumberFormat="1" applyFont="1" applyFill="1" applyBorder="1">
      <alignment vertical="center"/>
    </xf>
    <xf numFmtId="176" fontId="1" fillId="3" borderId="28" xfId="6" applyNumberFormat="1" applyFont="1" applyFill="1" applyBorder="1">
      <alignment vertical="center"/>
    </xf>
    <xf numFmtId="38" fontId="1" fillId="3" borderId="29" xfId="6" applyNumberFormat="1" applyFont="1" applyFill="1" applyBorder="1">
      <alignment vertical="center"/>
    </xf>
    <xf numFmtId="38" fontId="1" fillId="3" borderId="30" xfId="6" applyNumberFormat="1" applyFont="1" applyFill="1" applyBorder="1">
      <alignment vertical="center"/>
    </xf>
    <xf numFmtId="38" fontId="1" fillId="3" borderId="23" xfId="6" applyNumberFormat="1" applyFont="1" applyFill="1" applyBorder="1">
      <alignment vertical="center"/>
    </xf>
    <xf numFmtId="176" fontId="1" fillId="2" borderId="31" xfId="6" applyNumberFormat="1" applyFont="1" applyFill="1" applyBorder="1" applyAlignment="1">
      <alignment horizontal="right" vertical="center"/>
    </xf>
    <xf numFmtId="0" fontId="1" fillId="0" borderId="4" xfId="6" applyFont="1" applyBorder="1" applyAlignment="1">
      <alignment horizontal="center" vertical="center"/>
    </xf>
    <xf numFmtId="0" fontId="1" fillId="0" borderId="32" xfId="6" applyFont="1" applyBorder="1" applyAlignment="1">
      <alignment horizontal="center" vertical="center"/>
    </xf>
    <xf numFmtId="0" fontId="1" fillId="2" borderId="7" xfId="6" applyFont="1" applyFill="1" applyBorder="1">
      <alignment vertical="center"/>
    </xf>
    <xf numFmtId="176" fontId="1" fillId="0" borderId="5" xfId="6" applyNumberFormat="1" applyFont="1" applyBorder="1">
      <alignment vertical="center"/>
    </xf>
    <xf numFmtId="176" fontId="1" fillId="2" borderId="5" xfId="6" applyNumberFormat="1" applyFont="1" applyFill="1" applyBorder="1">
      <alignment vertical="center"/>
    </xf>
    <xf numFmtId="176" fontId="1" fillId="2" borderId="7" xfId="6" applyNumberFormat="1" applyFont="1" applyFill="1" applyBorder="1">
      <alignment vertical="center"/>
    </xf>
    <xf numFmtId="0" fontId="1" fillId="2" borderId="7" xfId="6" applyFont="1" applyFill="1" applyBorder="1" applyAlignment="1">
      <alignment vertical="center" shrinkToFit="1"/>
    </xf>
    <xf numFmtId="176" fontId="1" fillId="2" borderId="31" xfId="6" applyNumberFormat="1" applyFont="1" applyFill="1" applyBorder="1">
      <alignment vertical="center"/>
    </xf>
    <xf numFmtId="176" fontId="1" fillId="2" borderId="30" xfId="6" applyNumberFormat="1" applyFont="1" applyFill="1" applyBorder="1">
      <alignment vertical="center"/>
    </xf>
    <xf numFmtId="176" fontId="1" fillId="2" borderId="33" xfId="6" applyNumberFormat="1" applyFont="1" applyFill="1" applyBorder="1">
      <alignment vertical="center"/>
    </xf>
    <xf numFmtId="0" fontId="10" fillId="0" borderId="0" xfId="6" applyFont="1" applyAlignment="1"/>
    <xf numFmtId="0" fontId="0" fillId="0" borderId="13" xfId="6" applyFont="1" applyBorder="1" applyAlignment="1">
      <alignment horizontal="center" vertical="center" wrapText="1"/>
    </xf>
    <xf numFmtId="0" fontId="7" fillId="0" borderId="34" xfId="6" applyFont="1" applyBorder="1">
      <alignment vertical="center"/>
    </xf>
    <xf numFmtId="0" fontId="7" fillId="0" borderId="35" xfId="6" applyFont="1" applyBorder="1">
      <alignment vertical="center"/>
    </xf>
    <xf numFmtId="0" fontId="0" fillId="0" borderId="9" xfId="4" applyFont="1" applyBorder="1" applyAlignment="1">
      <alignment horizontal="center" vertical="center"/>
    </xf>
    <xf numFmtId="0" fontId="5" fillId="0" borderId="36" xfId="4" applyFont="1" applyBorder="1" applyAlignment="1">
      <alignment vertical="center" shrinkToFit="1"/>
    </xf>
    <xf numFmtId="0" fontId="0" fillId="0" borderId="9" xfId="4" applyFont="1" applyBorder="1" applyAlignment="1">
      <alignment horizontal="center" vertical="center" textRotation="255" shrinkToFit="1"/>
    </xf>
    <xf numFmtId="176" fontId="1" fillId="0" borderId="45" xfId="6" applyNumberFormat="1" applyFont="1" applyBorder="1">
      <alignment vertical="center"/>
    </xf>
    <xf numFmtId="0" fontId="12" fillId="0" borderId="1" xfId="4" applyFont="1" applyBorder="1" applyAlignment="1">
      <alignment horizontal="left" vertical="center"/>
    </xf>
    <xf numFmtId="0" fontId="13" fillId="0" borderId="1" xfId="4" applyFont="1" applyBorder="1" applyAlignment="1">
      <alignment vertical="center" shrinkToFit="1"/>
    </xf>
    <xf numFmtId="0" fontId="12" fillId="0" borderId="2" xfId="4" applyFont="1" applyBorder="1" applyAlignment="1">
      <alignment horizontal="right" vertical="center"/>
    </xf>
    <xf numFmtId="0" fontId="12" fillId="0" borderId="3" xfId="4" applyFont="1" applyBorder="1" applyAlignment="1">
      <alignment horizontal="right" vertical="center"/>
    </xf>
    <xf numFmtId="38" fontId="12" fillId="0" borderId="2" xfId="1" applyFont="1" applyBorder="1" applyAlignment="1">
      <alignment horizontal="right" vertical="center"/>
    </xf>
    <xf numFmtId="38" fontId="12" fillId="0" borderId="3" xfId="1" applyFont="1" applyBorder="1" applyAlignment="1">
      <alignment horizontal="right" vertical="center"/>
    </xf>
    <xf numFmtId="0" fontId="0" fillId="4" borderId="2" xfId="4" applyFont="1" applyFill="1" applyBorder="1" applyAlignment="1">
      <alignment horizontal="right" vertical="center"/>
    </xf>
    <xf numFmtId="0" fontId="0" fillId="4" borderId="3" xfId="4" applyFont="1" applyFill="1" applyBorder="1" applyAlignment="1">
      <alignment horizontal="right" vertical="center"/>
    </xf>
    <xf numFmtId="38" fontId="0" fillId="4" borderId="2" xfId="1" applyFont="1" applyFill="1" applyBorder="1" applyAlignment="1">
      <alignment horizontal="right" vertical="center"/>
    </xf>
    <xf numFmtId="38" fontId="0" fillId="4" borderId="3" xfId="1" applyFont="1" applyFill="1" applyBorder="1" applyAlignment="1">
      <alignment horizontal="right" vertical="center"/>
    </xf>
    <xf numFmtId="38" fontId="0" fillId="4" borderId="11" xfId="1" applyFont="1" applyFill="1" applyBorder="1" applyAlignment="1">
      <alignment horizontal="right" vertical="center"/>
    </xf>
    <xf numFmtId="38" fontId="12" fillId="0" borderId="5" xfId="2" applyFont="1" applyFill="1" applyBorder="1">
      <alignment vertical="center"/>
    </xf>
    <xf numFmtId="38" fontId="14" fillId="0" borderId="5" xfId="2" applyFont="1" applyFill="1" applyBorder="1">
      <alignment vertical="center"/>
    </xf>
    <xf numFmtId="38" fontId="14" fillId="0" borderId="5" xfId="2" applyFont="1" applyFill="1" applyBorder="1" applyAlignment="1">
      <alignment vertical="center" shrinkToFit="1"/>
    </xf>
    <xf numFmtId="0" fontId="12" fillId="0" borderId="1" xfId="4" applyFont="1" applyBorder="1" applyAlignment="1">
      <alignment horizontal="left" vertical="center" shrinkToFit="1"/>
    </xf>
    <xf numFmtId="176" fontId="12" fillId="0" borderId="4" xfId="6" applyNumberFormat="1" applyFont="1" applyBorder="1">
      <alignment vertical="center"/>
    </xf>
    <xf numFmtId="176" fontId="12" fillId="0" borderId="5" xfId="6" applyNumberFormat="1" applyFont="1" applyBorder="1">
      <alignment vertical="center"/>
    </xf>
    <xf numFmtId="176" fontId="12" fillId="0" borderId="44" xfId="6" applyNumberFormat="1" applyFont="1" applyBorder="1">
      <alignment vertical="center"/>
    </xf>
    <xf numFmtId="176" fontId="12" fillId="0" borderId="45" xfId="6" applyNumberFormat="1" applyFont="1" applyBorder="1">
      <alignment vertical="center"/>
    </xf>
    <xf numFmtId="0" fontId="15" fillId="0" borderId="0" xfId="6" applyFont="1" applyAlignment="1">
      <alignment horizontal="left" vertical="center"/>
    </xf>
    <xf numFmtId="0" fontId="1" fillId="4" borderId="3" xfId="4" applyFont="1" applyFill="1" applyBorder="1" applyAlignment="1">
      <alignment horizontal="right" vertical="center"/>
    </xf>
    <xf numFmtId="38" fontId="1" fillId="4" borderId="11" xfId="1" applyFont="1" applyFill="1" applyBorder="1" applyAlignment="1">
      <alignment horizontal="right" vertical="center"/>
    </xf>
    <xf numFmtId="0" fontId="16" fillId="0" borderId="0" xfId="4" applyFont="1" applyAlignment="1">
      <alignment horizontal="center" vertical="center"/>
    </xf>
    <xf numFmtId="0" fontId="0" fillId="0" borderId="43" xfId="4" applyFont="1" applyBorder="1" applyAlignment="1">
      <alignment horizontal="center" vertical="center"/>
    </xf>
    <xf numFmtId="0" fontId="0" fillId="0" borderId="9" xfId="4" applyFont="1" applyBorder="1" applyAlignment="1">
      <alignment horizontal="center" vertical="center"/>
    </xf>
    <xf numFmtId="0" fontId="0" fillId="0" borderId="10" xfId="4" applyFont="1" applyBorder="1" applyAlignment="1">
      <alignment horizontal="center" vertical="center"/>
    </xf>
    <xf numFmtId="0" fontId="0" fillId="0" borderId="36" xfId="4" applyFont="1" applyBorder="1" applyAlignment="1">
      <alignment horizontal="center" vertical="center"/>
    </xf>
    <xf numFmtId="0" fontId="3" fillId="0" borderId="0" xfId="4" applyFont="1" applyAlignment="1">
      <alignment horizontal="center" vertical="center"/>
    </xf>
    <xf numFmtId="0" fontId="8" fillId="0" borderId="1" xfId="4" applyFont="1" applyBorder="1" applyAlignment="1">
      <alignment horizontal="center" vertical="center" textRotation="255"/>
    </xf>
    <xf numFmtId="0" fontId="0" fillId="0" borderId="1" xfId="4" applyFont="1" applyBorder="1" applyAlignment="1">
      <alignment horizontal="center" vertical="center"/>
    </xf>
    <xf numFmtId="0" fontId="0" fillId="0" borderId="37" xfId="4" applyFont="1" applyBorder="1" applyAlignment="1">
      <alignment horizontal="center" vertical="center"/>
    </xf>
    <xf numFmtId="0" fontId="0" fillId="0" borderId="38" xfId="4" applyFont="1" applyBorder="1" applyAlignment="1">
      <alignment horizontal="center" vertical="center"/>
    </xf>
    <xf numFmtId="0" fontId="0" fillId="0" borderId="39" xfId="4" applyFont="1" applyBorder="1" applyAlignment="1">
      <alignment horizontal="center" vertical="center"/>
    </xf>
    <xf numFmtId="0" fontId="0" fillId="0" borderId="40" xfId="4" applyFont="1" applyBorder="1" applyAlignment="1">
      <alignment horizontal="center" vertical="center"/>
    </xf>
    <xf numFmtId="0" fontId="0" fillId="0" borderId="35" xfId="4" applyFont="1" applyBorder="1" applyAlignment="1">
      <alignment horizontal="center" vertical="center"/>
    </xf>
    <xf numFmtId="0" fontId="12" fillId="0" borderId="10" xfId="4" applyFont="1" applyBorder="1" applyAlignment="1">
      <alignment horizontal="center" vertical="center"/>
    </xf>
    <xf numFmtId="0" fontId="12" fillId="0" borderId="36" xfId="4" applyFont="1" applyBorder="1" applyAlignment="1">
      <alignment horizontal="center" vertical="center"/>
    </xf>
    <xf numFmtId="0" fontId="1" fillId="0" borderId="41" xfId="6" applyFont="1" applyBorder="1" applyAlignment="1">
      <alignment horizontal="center" vertical="center"/>
    </xf>
    <xf numFmtId="0" fontId="1" fillId="0" borderId="42" xfId="6" applyFont="1" applyBorder="1" applyAlignment="1">
      <alignment horizontal="center" vertical="center"/>
    </xf>
    <xf numFmtId="0" fontId="1" fillId="0" borderId="19" xfId="6" applyFont="1" applyBorder="1" applyAlignment="1">
      <alignment horizontal="center" vertical="center"/>
    </xf>
    <xf numFmtId="0" fontId="1" fillId="0" borderId="20" xfId="6" applyFont="1" applyBorder="1" applyAlignment="1">
      <alignment horizontal="center" vertical="center"/>
    </xf>
    <xf numFmtId="0" fontId="1" fillId="2" borderId="29" xfId="6" applyFont="1" applyFill="1" applyBorder="1" applyAlignment="1">
      <alignment horizontal="center" vertical="center"/>
    </xf>
    <xf numFmtId="0" fontId="1" fillId="2" borderId="23" xfId="6" applyFont="1" applyFill="1" applyBorder="1" applyAlignment="1">
      <alignment horizontal="center" vertical="center"/>
    </xf>
    <xf numFmtId="38" fontId="1" fillId="0" borderId="39" xfId="2" applyFont="1" applyBorder="1" applyAlignment="1">
      <alignment horizontal="center" vertical="center"/>
    </xf>
    <xf numFmtId="38" fontId="1" fillId="0" borderId="40" xfId="2" applyFont="1" applyBorder="1" applyAlignment="1">
      <alignment horizontal="center" vertical="center"/>
    </xf>
    <xf numFmtId="38" fontId="1" fillId="0" borderId="35" xfId="2" applyFont="1" applyBorder="1" applyAlignment="1">
      <alignment horizontal="center" vertical="center"/>
    </xf>
    <xf numFmtId="0" fontId="1" fillId="0" borderId="39" xfId="6" applyFont="1" applyBorder="1" applyAlignment="1">
      <alignment horizontal="center" vertical="center" wrapText="1"/>
    </xf>
    <xf numFmtId="0" fontId="1" fillId="0" borderId="40" xfId="6" applyFont="1" applyBorder="1" applyAlignment="1">
      <alignment horizontal="center" vertical="center" wrapText="1"/>
    </xf>
    <xf numFmtId="0" fontId="9" fillId="0" borderId="0" xfId="6" applyFont="1" applyAlignment="1">
      <alignment horizontal="center" shrinkToFit="1"/>
    </xf>
    <xf numFmtId="0" fontId="1" fillId="3" borderId="39" xfId="6" applyFont="1" applyFill="1" applyBorder="1" applyAlignment="1">
      <alignment horizontal="center" vertical="center"/>
    </xf>
    <xf numFmtId="0" fontId="1" fillId="3" borderId="40" xfId="6" applyFont="1" applyFill="1" applyBorder="1" applyAlignment="1">
      <alignment horizontal="center" vertical="center"/>
    </xf>
    <xf numFmtId="0" fontId="1" fillId="3" borderId="35" xfId="6" applyFont="1" applyFill="1" applyBorder="1" applyAlignment="1">
      <alignment horizontal="center" vertical="center"/>
    </xf>
    <xf numFmtId="0" fontId="0" fillId="0" borderId="6" xfId="6" applyFont="1" applyBorder="1" applyAlignment="1">
      <alignment horizontal="center" vertical="center"/>
    </xf>
    <xf numFmtId="0" fontId="15" fillId="0" borderId="6" xfId="6" applyFont="1" applyBorder="1" applyAlignment="1">
      <alignment horizontal="center" vertical="center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標準 5" xfId="6" xr:uid="{00000000-0005-0000-0000-000006000000}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7</xdr:row>
      <xdr:rowOff>0</xdr:rowOff>
    </xdr:from>
    <xdr:to>
      <xdr:col>12</xdr:col>
      <xdr:colOff>349250</xdr:colOff>
      <xdr:row>8</xdr:row>
      <xdr:rowOff>19050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3A2F64F6-97E7-42F0-AC69-9D636F8C7107}"/>
            </a:ext>
          </a:extLst>
        </xdr:cNvPr>
        <xdr:cNvSpPr/>
      </xdr:nvSpPr>
      <xdr:spPr>
        <a:xfrm>
          <a:off x="7385050" y="2000250"/>
          <a:ext cx="1606550" cy="533400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各記入欄、第４、５号様式と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差異がないか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（セルが緑の箇所は自動入力）</a:t>
          </a:r>
        </a:p>
      </xdr:txBody>
    </xdr:sp>
    <xdr:clientData/>
  </xdr:twoCellAnchor>
  <xdr:twoCellAnchor>
    <xdr:from>
      <xdr:col>8</xdr:col>
      <xdr:colOff>57150</xdr:colOff>
      <xdr:row>7</xdr:row>
      <xdr:rowOff>0</xdr:rowOff>
    </xdr:from>
    <xdr:to>
      <xdr:col>10</xdr:col>
      <xdr:colOff>146050</xdr:colOff>
      <xdr:row>7</xdr:row>
      <xdr:rowOff>292100</xdr:rowOff>
    </xdr:to>
    <xdr:cxnSp macro="">
      <xdr:nvCxnSpPr>
        <xdr:cNvPr id="3" name="コネクタ: 曲線 2">
          <a:extLst>
            <a:ext uri="{FF2B5EF4-FFF2-40B4-BE49-F238E27FC236}">
              <a16:creationId xmlns:a16="http://schemas.microsoft.com/office/drawing/2014/main" id="{5C3A11B5-7594-4D60-9BC5-A86D80F94CDD}"/>
            </a:ext>
          </a:extLst>
        </xdr:cNvPr>
        <xdr:cNvCxnSpPr/>
      </xdr:nvCxnSpPr>
      <xdr:spPr>
        <a:xfrm rot="10800000" flipV="1">
          <a:off x="6210300" y="2000250"/>
          <a:ext cx="1320800" cy="292100"/>
        </a:xfrm>
        <a:prstGeom prst="curvedConnector3">
          <a:avLst>
            <a:gd name="adj1" fmla="val 50000"/>
          </a:avLst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10</xdr:col>
      <xdr:colOff>0</xdr:colOff>
      <xdr:row>9</xdr:row>
      <xdr:rowOff>6350</xdr:rowOff>
    </xdr:from>
    <xdr:to>
      <xdr:col>12</xdr:col>
      <xdr:colOff>203200</xdr:colOff>
      <xdr:row>9</xdr:row>
      <xdr:rowOff>381000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951087E9-29CD-8FF2-A331-8DCE5335726A}"/>
            </a:ext>
          </a:extLst>
        </xdr:cNvPr>
        <xdr:cNvSpPr/>
      </xdr:nvSpPr>
      <xdr:spPr>
        <a:xfrm>
          <a:off x="7385050" y="3035300"/>
          <a:ext cx="1460500" cy="374650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※60</a:t>
          </a: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歳以上の参加者が</a:t>
          </a:r>
          <a:endParaRPr kumimoji="1" lang="en-US" altLang="ja-JP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３分の２以上になっているか</a:t>
          </a:r>
        </a:p>
      </xdr:txBody>
    </xdr:sp>
    <xdr:clientData/>
  </xdr:twoCellAnchor>
  <xdr:twoCellAnchor>
    <xdr:from>
      <xdr:col>5</xdr:col>
      <xdr:colOff>19051</xdr:colOff>
      <xdr:row>9</xdr:row>
      <xdr:rowOff>7938</xdr:rowOff>
    </xdr:from>
    <xdr:to>
      <xdr:col>10</xdr:col>
      <xdr:colOff>95250</xdr:colOff>
      <xdr:row>9</xdr:row>
      <xdr:rowOff>260350</xdr:rowOff>
    </xdr:to>
    <xdr:cxnSp macro="">
      <xdr:nvCxnSpPr>
        <xdr:cNvPr id="6" name="コネクタ: 曲線 5">
          <a:extLst>
            <a:ext uri="{FF2B5EF4-FFF2-40B4-BE49-F238E27FC236}">
              <a16:creationId xmlns:a16="http://schemas.microsoft.com/office/drawing/2014/main" id="{ABDBF7D6-E4BD-0F2E-2878-397A08038992}"/>
            </a:ext>
          </a:extLst>
        </xdr:cNvPr>
        <xdr:cNvCxnSpPr/>
      </xdr:nvCxnSpPr>
      <xdr:spPr>
        <a:xfrm rot="10800000" flipV="1">
          <a:off x="4364832" y="3040063"/>
          <a:ext cx="3116262" cy="252412"/>
        </a:xfrm>
        <a:prstGeom prst="curvedConnector3">
          <a:avLst>
            <a:gd name="adj1" fmla="val 50000"/>
          </a:avLst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10</xdr:col>
      <xdr:colOff>0</xdr:colOff>
      <xdr:row>12</xdr:row>
      <xdr:rowOff>508000</xdr:rowOff>
    </xdr:from>
    <xdr:to>
      <xdr:col>12</xdr:col>
      <xdr:colOff>508000</xdr:colOff>
      <xdr:row>13</xdr:row>
      <xdr:rowOff>387350</xdr:rowOff>
    </xdr:to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E736F941-1618-F497-86B2-77F72A34A887}"/>
            </a:ext>
          </a:extLst>
        </xdr:cNvPr>
        <xdr:cNvSpPr/>
      </xdr:nvSpPr>
      <xdr:spPr>
        <a:xfrm>
          <a:off x="7385050" y="5080000"/>
          <a:ext cx="1765300" cy="393700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事務費については４月の申請時は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１０万円まで可能</a:t>
          </a:r>
        </a:p>
      </xdr:txBody>
    </xdr:sp>
    <xdr:clientData/>
  </xdr:twoCellAnchor>
  <xdr:twoCellAnchor>
    <xdr:from>
      <xdr:col>10</xdr:col>
      <xdr:colOff>0</xdr:colOff>
      <xdr:row>14</xdr:row>
      <xdr:rowOff>12700</xdr:rowOff>
    </xdr:from>
    <xdr:to>
      <xdr:col>11</xdr:col>
      <xdr:colOff>571500</xdr:colOff>
      <xdr:row>14</xdr:row>
      <xdr:rowOff>209550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BB8AB0E2-1B95-91A3-2194-59B516765832}"/>
            </a:ext>
          </a:extLst>
        </xdr:cNvPr>
        <xdr:cNvSpPr/>
      </xdr:nvSpPr>
      <xdr:spPr>
        <a:xfrm>
          <a:off x="7385050" y="5613400"/>
          <a:ext cx="1200150" cy="196850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分担金計１００万上限</a:t>
          </a:r>
        </a:p>
      </xdr:txBody>
    </xdr:sp>
    <xdr:clientData/>
  </xdr:twoCellAnchor>
  <xdr:twoCellAnchor>
    <xdr:from>
      <xdr:col>7</xdr:col>
      <xdr:colOff>57153</xdr:colOff>
      <xdr:row>12</xdr:row>
      <xdr:rowOff>508000</xdr:rowOff>
    </xdr:from>
    <xdr:to>
      <xdr:col>10</xdr:col>
      <xdr:colOff>130630</xdr:colOff>
      <xdr:row>13</xdr:row>
      <xdr:rowOff>262163</xdr:rowOff>
    </xdr:to>
    <xdr:cxnSp macro="">
      <xdr:nvCxnSpPr>
        <xdr:cNvPr id="11" name="コネクタ: 曲線 10">
          <a:extLst>
            <a:ext uri="{FF2B5EF4-FFF2-40B4-BE49-F238E27FC236}">
              <a16:creationId xmlns:a16="http://schemas.microsoft.com/office/drawing/2014/main" id="{8E95A548-FA52-3C1E-CD02-F45C1D326964}"/>
            </a:ext>
          </a:extLst>
        </xdr:cNvPr>
        <xdr:cNvCxnSpPr/>
      </xdr:nvCxnSpPr>
      <xdr:spPr>
        <a:xfrm rot="10800000" flipV="1">
          <a:off x="5605239" y="5087257"/>
          <a:ext cx="1905905" cy="269420"/>
        </a:xfrm>
        <a:prstGeom prst="curvedConnector3">
          <a:avLst>
            <a:gd name="adj1" fmla="val 50000"/>
          </a:avLst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7</xdr:col>
      <xdr:colOff>40152</xdr:colOff>
      <xdr:row>13</xdr:row>
      <xdr:rowOff>505425</xdr:rowOff>
    </xdr:from>
    <xdr:to>
      <xdr:col>10</xdr:col>
      <xdr:colOff>112856</xdr:colOff>
      <xdr:row>14</xdr:row>
      <xdr:rowOff>262678</xdr:rowOff>
    </xdr:to>
    <xdr:cxnSp macro="">
      <xdr:nvCxnSpPr>
        <xdr:cNvPr id="15" name="コネクタ: 曲線 14">
          <a:extLst>
            <a:ext uri="{FF2B5EF4-FFF2-40B4-BE49-F238E27FC236}">
              <a16:creationId xmlns:a16="http://schemas.microsoft.com/office/drawing/2014/main" id="{E3AA2AB1-AFA3-B481-21D4-339D8B40CEF4}"/>
            </a:ext>
          </a:extLst>
        </xdr:cNvPr>
        <xdr:cNvCxnSpPr/>
      </xdr:nvCxnSpPr>
      <xdr:spPr>
        <a:xfrm rot="10800000" flipV="1">
          <a:off x="5597497" y="5589804"/>
          <a:ext cx="1912014" cy="269633"/>
        </a:xfrm>
        <a:prstGeom prst="curvedConnector3">
          <a:avLst>
            <a:gd name="adj1" fmla="val 50000"/>
          </a:avLst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showGridLines="0" tabSelected="1" zoomScaleNormal="100" zoomScaleSheetLayoutView="70" workbookViewId="0"/>
  </sheetViews>
  <sheetFormatPr defaultColWidth="9" defaultRowHeight="13" x14ac:dyDescent="0.2"/>
  <cols>
    <col min="1" max="1" width="3.36328125" style="1" customWidth="1"/>
    <col min="2" max="2" width="29.6328125" style="1" customWidth="1"/>
    <col min="3" max="3" width="11.90625" style="1" customWidth="1"/>
    <col min="4" max="9" width="8.6328125" style="1" customWidth="1"/>
    <col min="10" max="16384" width="9" style="1"/>
  </cols>
  <sheetData>
    <row r="1" spans="1:9" ht="30" customHeight="1" x14ac:dyDescent="0.2">
      <c r="A1" s="1" t="s">
        <v>0</v>
      </c>
      <c r="C1" s="1" t="s">
        <v>3</v>
      </c>
      <c r="D1" s="107" t="s">
        <v>52</v>
      </c>
      <c r="E1" s="108"/>
      <c r="F1" s="108"/>
      <c r="G1" s="118" t="s">
        <v>45</v>
      </c>
      <c r="H1" s="118"/>
      <c r="I1" s="119"/>
    </row>
    <row r="2" spans="1:9" ht="15" customHeight="1" x14ac:dyDescent="0.2">
      <c r="D2" s="2"/>
      <c r="E2" s="2"/>
      <c r="F2" s="2"/>
      <c r="G2" s="3"/>
      <c r="H2" s="3"/>
      <c r="I2" s="105"/>
    </row>
    <row r="3" spans="1:9" ht="19.5" customHeight="1" x14ac:dyDescent="0.2">
      <c r="A3" s="110" t="s">
        <v>51</v>
      </c>
      <c r="B3" s="110"/>
      <c r="C3" s="110"/>
      <c r="D3" s="110"/>
      <c r="E3" s="110"/>
      <c r="F3" s="110"/>
      <c r="G3" s="110"/>
      <c r="H3" s="110"/>
      <c r="I3" s="110"/>
    </row>
    <row r="4" spans="1:9" ht="19.5" customHeight="1" x14ac:dyDescent="0.2">
      <c r="A4" s="110"/>
      <c r="B4" s="110"/>
      <c r="C4" s="110"/>
      <c r="D4" s="110"/>
      <c r="E4" s="110"/>
      <c r="F4" s="110"/>
      <c r="G4" s="110"/>
      <c r="H4" s="110"/>
      <c r="I4" s="110"/>
    </row>
    <row r="5" spans="1:9" ht="15" customHeight="1" x14ac:dyDescent="0.2">
      <c r="A5" s="5"/>
      <c r="B5" s="5"/>
      <c r="C5" s="5"/>
      <c r="D5" s="5"/>
      <c r="E5" s="5"/>
      <c r="F5" s="5"/>
      <c r="G5" s="5"/>
      <c r="H5" s="22"/>
      <c r="I5" s="22" t="s">
        <v>26</v>
      </c>
    </row>
    <row r="6" spans="1:9" ht="25.5" customHeight="1" x14ac:dyDescent="0.2">
      <c r="A6" s="111" t="s">
        <v>41</v>
      </c>
      <c r="B6" s="112" t="s">
        <v>5</v>
      </c>
      <c r="C6" s="112" t="s">
        <v>4</v>
      </c>
      <c r="D6" s="113" t="s">
        <v>25</v>
      </c>
      <c r="E6" s="114"/>
      <c r="F6" s="114"/>
      <c r="G6" s="115" t="s">
        <v>6</v>
      </c>
      <c r="H6" s="116"/>
      <c r="I6" s="117"/>
    </row>
    <row r="7" spans="1:9" ht="33" customHeight="1" x14ac:dyDescent="0.2">
      <c r="A7" s="111"/>
      <c r="B7" s="112"/>
      <c r="C7" s="112"/>
      <c r="D7" s="25" t="s">
        <v>32</v>
      </c>
      <c r="E7" s="26" t="s">
        <v>33</v>
      </c>
      <c r="F7" s="26" t="s">
        <v>1</v>
      </c>
      <c r="G7" s="27" t="s">
        <v>2</v>
      </c>
      <c r="H7" s="21" t="s">
        <v>35</v>
      </c>
      <c r="I7" s="28" t="s">
        <v>1</v>
      </c>
    </row>
    <row r="8" spans="1:9" ht="40.5" customHeight="1" x14ac:dyDescent="0.2">
      <c r="A8" s="6">
        <v>1</v>
      </c>
      <c r="B8" s="83" t="s">
        <v>42</v>
      </c>
      <c r="C8" s="84" t="s">
        <v>37</v>
      </c>
      <c r="D8" s="85">
        <v>10</v>
      </c>
      <c r="E8" s="86">
        <v>40</v>
      </c>
      <c r="F8" s="103">
        <f t="shared" ref="F8:F14" si="0">SUM(D8:E8)</f>
        <v>50</v>
      </c>
      <c r="G8" s="87">
        <v>361000</v>
      </c>
      <c r="H8" s="88">
        <v>52000</v>
      </c>
      <c r="I8" s="104">
        <f t="shared" ref="I8:I14" si="1">SUM(G8:H8)</f>
        <v>413000</v>
      </c>
    </row>
    <row r="9" spans="1:9" ht="40.5" customHeight="1" x14ac:dyDescent="0.2">
      <c r="A9" s="6">
        <v>2</v>
      </c>
      <c r="B9" s="83" t="s">
        <v>43</v>
      </c>
      <c r="C9" s="84" t="s">
        <v>34</v>
      </c>
      <c r="D9" s="85">
        <v>5</v>
      </c>
      <c r="E9" s="86">
        <v>45</v>
      </c>
      <c r="F9" s="103">
        <f t="shared" si="0"/>
        <v>50</v>
      </c>
      <c r="G9" s="87">
        <v>300000</v>
      </c>
      <c r="H9" s="88"/>
      <c r="I9" s="104">
        <f t="shared" si="1"/>
        <v>300000</v>
      </c>
    </row>
    <row r="10" spans="1:9" ht="40.5" customHeight="1" x14ac:dyDescent="0.2">
      <c r="A10" s="6">
        <v>3</v>
      </c>
      <c r="B10" s="83" t="s">
        <v>44</v>
      </c>
      <c r="C10" s="84" t="s">
        <v>34</v>
      </c>
      <c r="D10" s="85">
        <v>5</v>
      </c>
      <c r="E10" s="86">
        <v>65</v>
      </c>
      <c r="F10" s="103">
        <f t="shared" si="0"/>
        <v>70</v>
      </c>
      <c r="G10" s="87">
        <v>239000</v>
      </c>
      <c r="H10" s="88"/>
      <c r="I10" s="104">
        <f t="shared" si="1"/>
        <v>239000</v>
      </c>
    </row>
    <row r="11" spans="1:9" ht="40.5" customHeight="1" x14ac:dyDescent="0.2">
      <c r="A11" s="6">
        <v>4</v>
      </c>
      <c r="B11" s="11"/>
      <c r="C11" s="23"/>
      <c r="D11" s="7"/>
      <c r="E11" s="8"/>
      <c r="F11" s="8">
        <f t="shared" si="0"/>
        <v>0</v>
      </c>
      <c r="G11" s="9"/>
      <c r="H11" s="10"/>
      <c r="I11" s="24">
        <f t="shared" si="1"/>
        <v>0</v>
      </c>
    </row>
    <row r="12" spans="1:9" ht="40.5" customHeight="1" x14ac:dyDescent="0.2">
      <c r="A12" s="6">
        <v>5</v>
      </c>
      <c r="B12" s="11"/>
      <c r="C12" s="23"/>
      <c r="D12" s="7"/>
      <c r="E12" s="8"/>
      <c r="F12" s="8">
        <f t="shared" si="0"/>
        <v>0</v>
      </c>
      <c r="G12" s="9"/>
      <c r="H12" s="10"/>
      <c r="I12" s="24">
        <f t="shared" si="1"/>
        <v>0</v>
      </c>
    </row>
    <row r="13" spans="1:9" ht="40.5" customHeight="1" x14ac:dyDescent="0.2">
      <c r="A13" s="79"/>
      <c r="B13" s="11"/>
      <c r="C13" s="80"/>
      <c r="D13" s="7"/>
      <c r="E13" s="8"/>
      <c r="F13" s="8">
        <f t="shared" si="0"/>
        <v>0</v>
      </c>
      <c r="G13" s="9"/>
      <c r="H13" s="10"/>
      <c r="I13" s="24">
        <f t="shared" si="1"/>
        <v>0</v>
      </c>
    </row>
    <row r="14" spans="1:9" ht="40.5" customHeight="1" x14ac:dyDescent="0.2">
      <c r="A14" s="81" t="s">
        <v>40</v>
      </c>
      <c r="B14" s="83" t="s">
        <v>40</v>
      </c>
      <c r="C14" s="80"/>
      <c r="D14" s="7"/>
      <c r="E14" s="8"/>
      <c r="F14" s="8">
        <f t="shared" si="0"/>
        <v>0</v>
      </c>
      <c r="G14" s="87">
        <v>100000</v>
      </c>
      <c r="H14" s="10"/>
      <c r="I14" s="104">
        <f t="shared" si="1"/>
        <v>100000</v>
      </c>
    </row>
    <row r="15" spans="1:9" ht="40.5" customHeight="1" x14ac:dyDescent="0.2">
      <c r="A15" s="107" t="s">
        <v>1</v>
      </c>
      <c r="B15" s="108"/>
      <c r="C15" s="109"/>
      <c r="D15" s="89">
        <f>SUM(D8:D14)</f>
        <v>20</v>
      </c>
      <c r="E15" s="90">
        <f>SUM(E8:E14)</f>
        <v>150</v>
      </c>
      <c r="F15" s="90">
        <f>SUM(F8:F14)</f>
        <v>170</v>
      </c>
      <c r="G15" s="91">
        <f t="shared" ref="G15:I15" si="2">SUM(G8:G14)</f>
        <v>1000000</v>
      </c>
      <c r="H15" s="92">
        <f t="shared" si="2"/>
        <v>52000</v>
      </c>
      <c r="I15" s="93">
        <f t="shared" si="2"/>
        <v>1052000</v>
      </c>
    </row>
    <row r="16" spans="1:9" ht="40.5" customHeight="1" x14ac:dyDescent="0.2">
      <c r="A16" s="106" t="s">
        <v>36</v>
      </c>
      <c r="B16" s="106"/>
      <c r="C16" s="4"/>
      <c r="D16" s="3"/>
      <c r="E16" s="3"/>
      <c r="F16" s="3"/>
      <c r="G16" s="3"/>
      <c r="H16" s="3"/>
      <c r="I16" s="3"/>
    </row>
    <row r="17" spans="3:3" ht="40.5" customHeight="1" x14ac:dyDescent="0.2"/>
    <row r="18" spans="3:3" ht="40.5" customHeight="1" x14ac:dyDescent="0.2"/>
    <row r="19" spans="3:3" ht="40.5" customHeight="1" x14ac:dyDescent="0.2">
      <c r="C19" s="1" t="s">
        <v>37</v>
      </c>
    </row>
    <row r="20" spans="3:3" ht="40.5" customHeight="1" x14ac:dyDescent="0.2">
      <c r="C20" s="1" t="s">
        <v>34</v>
      </c>
    </row>
    <row r="21" spans="3:3" ht="40.5" customHeight="1" x14ac:dyDescent="0.2"/>
    <row r="22" spans="3:3" ht="40.5" customHeight="1" x14ac:dyDescent="0.2"/>
    <row r="23" spans="3:3" ht="23.25" customHeight="1" x14ac:dyDescent="0.2"/>
  </sheetData>
  <mergeCells count="10">
    <mergeCell ref="G1:I1"/>
    <mergeCell ref="D1:F1"/>
    <mergeCell ref="A16:B16"/>
    <mergeCell ref="A15:C15"/>
    <mergeCell ref="A3:I4"/>
    <mergeCell ref="A6:A7"/>
    <mergeCell ref="B6:B7"/>
    <mergeCell ref="C6:C7"/>
    <mergeCell ref="D6:F6"/>
    <mergeCell ref="G6:I6"/>
  </mergeCells>
  <phoneticPr fontId="2"/>
  <dataValidations count="1">
    <dataValidation type="list" showInputMessage="1" showErrorMessage="1" sqref="C8:C14" xr:uid="{00000000-0002-0000-0000-000000000000}">
      <formula1>$C$19:$C$21</formula1>
    </dataValidation>
  </dataValidations>
  <printOptions horizontalCentered="1"/>
  <pageMargins left="0.55118110236220474" right="0.27559055118110237" top="0.6692913385826772" bottom="0.27559055118110237" header="0.51181102362204722" footer="0.11811023622047245"/>
  <pageSetup paperSize="9" scale="64" orientation="portrait" cellComments="asDisplayed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5"/>
  <sheetViews>
    <sheetView view="pageBreakPreview" zoomScaleNormal="100" zoomScaleSheetLayoutView="100" workbookViewId="0">
      <selection sqref="A1:B1"/>
    </sheetView>
  </sheetViews>
  <sheetFormatPr defaultColWidth="9" defaultRowHeight="14" x14ac:dyDescent="0.2"/>
  <cols>
    <col min="1" max="1" width="3.1796875" style="16" customWidth="1"/>
    <col min="2" max="2" width="17.453125" style="13" customWidth="1"/>
    <col min="3" max="6" width="10.81640625" style="12" customWidth="1"/>
    <col min="7" max="13" width="10.81640625" style="13" customWidth="1"/>
    <col min="14" max="14" width="13.1796875" style="13" bestFit="1" customWidth="1"/>
    <col min="15" max="16384" width="9" style="14"/>
  </cols>
  <sheetData>
    <row r="1" spans="1:19" ht="16.5" x14ac:dyDescent="0.25">
      <c r="A1" s="131" t="s">
        <v>39</v>
      </c>
      <c r="B1" s="131"/>
      <c r="D1" s="75" t="s">
        <v>47</v>
      </c>
      <c r="E1" s="75"/>
      <c r="F1" s="75"/>
      <c r="G1" s="75"/>
      <c r="H1" s="75"/>
      <c r="I1" s="75"/>
      <c r="J1" s="75"/>
      <c r="K1" s="75"/>
      <c r="L1" s="75"/>
      <c r="M1" s="75"/>
    </row>
    <row r="2" spans="1:19" ht="19" x14ac:dyDescent="0.2">
      <c r="A2" s="15"/>
      <c r="B2" s="102" t="s">
        <v>48</v>
      </c>
      <c r="C2" s="15"/>
      <c r="D2" s="15"/>
      <c r="E2" s="15"/>
      <c r="F2" s="15"/>
      <c r="G2" s="15"/>
      <c r="H2" s="135" t="s">
        <v>52</v>
      </c>
      <c r="I2" s="135"/>
      <c r="J2" s="135"/>
      <c r="K2" s="136" t="s">
        <v>46</v>
      </c>
      <c r="L2" s="136"/>
      <c r="M2" s="136"/>
    </row>
    <row r="3" spans="1:19" ht="19" x14ac:dyDescent="0.2">
      <c r="A3" s="15"/>
      <c r="B3" s="15"/>
      <c r="C3" s="15"/>
      <c r="D3" s="15"/>
      <c r="E3" s="15"/>
      <c r="F3" s="15"/>
      <c r="G3" s="15"/>
      <c r="H3" s="43"/>
      <c r="I3" s="43"/>
      <c r="J3" s="15"/>
      <c r="K3" s="15"/>
      <c r="L3" s="15"/>
      <c r="M3" s="15"/>
    </row>
    <row r="4" spans="1:19" ht="19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32" t="s">
        <v>16</v>
      </c>
    </row>
    <row r="5" spans="1:19" s="18" customFormat="1" ht="25" customHeight="1" x14ac:dyDescent="0.2">
      <c r="A5" s="16"/>
      <c r="B5" s="13"/>
      <c r="C5" s="12"/>
      <c r="D5" s="12"/>
      <c r="E5" s="12"/>
      <c r="F5" s="17"/>
      <c r="G5" s="31" t="s">
        <v>16</v>
      </c>
      <c r="H5" s="13"/>
      <c r="I5" s="13"/>
      <c r="J5" s="13"/>
      <c r="K5" s="132" t="s">
        <v>17</v>
      </c>
      <c r="L5" s="133"/>
      <c r="M5" s="134"/>
      <c r="N5" s="13"/>
      <c r="O5" s="14"/>
      <c r="P5" s="14"/>
      <c r="Q5" s="14"/>
      <c r="R5" s="14"/>
      <c r="S5" s="14"/>
    </row>
    <row r="6" spans="1:19" s="18" customFormat="1" ht="25" customHeight="1" x14ac:dyDescent="0.2">
      <c r="A6" s="120" t="s">
        <v>7</v>
      </c>
      <c r="B6" s="121"/>
      <c r="C6" s="126" t="s">
        <v>8</v>
      </c>
      <c r="D6" s="127"/>
      <c r="E6" s="127"/>
      <c r="F6" s="127"/>
      <c r="G6" s="128"/>
      <c r="H6" s="16"/>
      <c r="I6" s="16"/>
      <c r="J6" s="16"/>
      <c r="K6" s="37" t="s">
        <v>1</v>
      </c>
      <c r="L6" s="38" t="s">
        <v>2</v>
      </c>
      <c r="M6" s="39" t="s">
        <v>18</v>
      </c>
    </row>
    <row r="7" spans="1:19" ht="25" customHeight="1" x14ac:dyDescent="0.2">
      <c r="A7" s="122"/>
      <c r="B7" s="123"/>
      <c r="C7" s="33" t="s">
        <v>27</v>
      </c>
      <c r="D7" s="34" t="s">
        <v>28</v>
      </c>
      <c r="E7" s="34" t="s">
        <v>29</v>
      </c>
      <c r="F7" s="35" t="s">
        <v>30</v>
      </c>
      <c r="G7" s="36" t="s">
        <v>19</v>
      </c>
      <c r="H7" s="20"/>
      <c r="K7" s="40" t="s">
        <v>22</v>
      </c>
      <c r="L7" s="41" t="s">
        <v>23</v>
      </c>
      <c r="M7" s="42" t="s">
        <v>24</v>
      </c>
      <c r="N7" s="18"/>
      <c r="O7" s="18"/>
      <c r="P7" s="18"/>
      <c r="Q7" s="18"/>
      <c r="R7" s="18"/>
      <c r="S7" s="18"/>
    </row>
    <row r="8" spans="1:19" ht="25" customHeight="1" x14ac:dyDescent="0.2">
      <c r="A8" s="65">
        <v>1</v>
      </c>
      <c r="B8" s="83" t="s">
        <v>42</v>
      </c>
      <c r="C8" s="87">
        <v>361000</v>
      </c>
      <c r="D8" s="94">
        <v>26000</v>
      </c>
      <c r="E8" s="94">
        <v>26000</v>
      </c>
      <c r="F8" s="49">
        <f>SUM(D8:E8)</f>
        <v>52000</v>
      </c>
      <c r="G8" s="50">
        <f>SUM(C8:E8)</f>
        <v>413000</v>
      </c>
      <c r="H8" s="30" t="s">
        <v>50</v>
      </c>
      <c r="K8" s="55">
        <f>G8-L16</f>
        <v>0</v>
      </c>
      <c r="L8" s="56">
        <f>C8-J16</f>
        <v>0</v>
      </c>
      <c r="M8" s="57">
        <f>F8-K16</f>
        <v>0</v>
      </c>
    </row>
    <row r="9" spans="1:19" ht="25" customHeight="1" x14ac:dyDescent="0.2">
      <c r="A9" s="66">
        <v>2</v>
      </c>
      <c r="B9" s="97" t="s">
        <v>43</v>
      </c>
      <c r="C9" s="87">
        <v>300000</v>
      </c>
      <c r="D9" s="95"/>
      <c r="E9" s="95"/>
      <c r="F9" s="49">
        <f>SUM(D9:E9)</f>
        <v>0</v>
      </c>
      <c r="G9" s="50">
        <f>SUM(C9:E9)</f>
        <v>300000</v>
      </c>
      <c r="H9" s="30" t="s">
        <v>49</v>
      </c>
      <c r="K9" s="58">
        <f>G9-L17</f>
        <v>0</v>
      </c>
      <c r="L9" s="59">
        <f>C9-J17</f>
        <v>0</v>
      </c>
      <c r="M9" s="60">
        <f>F9-K17</f>
        <v>0</v>
      </c>
    </row>
    <row r="10" spans="1:19" ht="25" customHeight="1" x14ac:dyDescent="0.2">
      <c r="A10" s="65">
        <v>3</v>
      </c>
      <c r="B10" s="83" t="s">
        <v>44</v>
      </c>
      <c r="C10" s="87">
        <v>239000</v>
      </c>
      <c r="D10" s="95"/>
      <c r="E10" s="95"/>
      <c r="F10" s="49">
        <f>SUM(D10:E10)</f>
        <v>0</v>
      </c>
      <c r="G10" s="50">
        <f>SUM(C10:E10)</f>
        <v>239000</v>
      </c>
      <c r="H10" s="30"/>
      <c r="K10" s="55">
        <f>G10-L18</f>
        <v>0</v>
      </c>
      <c r="L10" s="56">
        <f>C10-J18</f>
        <v>0</v>
      </c>
      <c r="M10" s="57">
        <f>F10-K18</f>
        <v>0</v>
      </c>
    </row>
    <row r="11" spans="1:19" ht="25" customHeight="1" thickBot="1" x14ac:dyDescent="0.25">
      <c r="A11" s="66">
        <v>4</v>
      </c>
      <c r="B11" s="83" t="s">
        <v>40</v>
      </c>
      <c r="C11" s="87">
        <v>100000</v>
      </c>
      <c r="D11" s="96"/>
      <c r="E11" s="96"/>
      <c r="F11" s="51">
        <f>SUM(D11:E11)</f>
        <v>0</v>
      </c>
      <c r="G11" s="52">
        <f>SUM(C11:E11)</f>
        <v>100000</v>
      </c>
      <c r="H11" s="30"/>
      <c r="K11" s="58">
        <f>G11-L19</f>
        <v>0</v>
      </c>
      <c r="L11" s="59">
        <f>C11-J19</f>
        <v>0</v>
      </c>
      <c r="M11" s="60">
        <f>F11-K18</f>
        <v>0</v>
      </c>
    </row>
    <row r="12" spans="1:19" ht="25" customHeight="1" thickTop="1" x14ac:dyDescent="0.2">
      <c r="A12" s="124" t="s">
        <v>1</v>
      </c>
      <c r="B12" s="125"/>
      <c r="C12" s="64">
        <f>SUM(C8:C11)</f>
        <v>1000000</v>
      </c>
      <c r="D12" s="53">
        <f>SUM(D8:D11)</f>
        <v>26000</v>
      </c>
      <c r="E12" s="53">
        <f>SUM(E8:E11)</f>
        <v>26000</v>
      </c>
      <c r="F12" s="53">
        <f>SUM(F8:F11)</f>
        <v>52000</v>
      </c>
      <c r="G12" s="54">
        <f>SUM(G8:G11)</f>
        <v>1052000</v>
      </c>
      <c r="K12" s="61">
        <f>SUM(K8:K11)</f>
        <v>0</v>
      </c>
      <c r="L12" s="62">
        <f>SUM(L8:L11)</f>
        <v>0</v>
      </c>
      <c r="M12" s="63">
        <f>SUM(M8:M11)</f>
        <v>0</v>
      </c>
    </row>
    <row r="13" spans="1:19" ht="25" customHeight="1" x14ac:dyDescent="0.2">
      <c r="A13" s="43"/>
      <c r="B13" s="43"/>
      <c r="C13" s="44"/>
      <c r="D13" s="44"/>
      <c r="E13" s="44"/>
      <c r="F13" s="44"/>
      <c r="G13" s="29"/>
      <c r="H13" s="29"/>
      <c r="I13" s="29"/>
      <c r="J13" s="29"/>
      <c r="K13" s="31" t="s">
        <v>16</v>
      </c>
    </row>
    <row r="14" spans="1:19" ht="25" customHeight="1" x14ac:dyDescent="0.2">
      <c r="A14" s="120" t="s">
        <v>7</v>
      </c>
      <c r="B14" s="121"/>
      <c r="C14" s="129" t="s">
        <v>9</v>
      </c>
      <c r="D14" s="130"/>
      <c r="E14" s="130"/>
      <c r="F14" s="130"/>
      <c r="G14" s="130"/>
      <c r="H14" s="130"/>
      <c r="I14" s="130"/>
      <c r="J14" s="130"/>
      <c r="K14" s="130"/>
      <c r="L14" s="78"/>
      <c r="M14" s="77"/>
    </row>
    <row r="15" spans="1:19" ht="33" customHeight="1" x14ac:dyDescent="0.2">
      <c r="A15" s="122"/>
      <c r="B15" s="123"/>
      <c r="C15" s="45" t="s">
        <v>10</v>
      </c>
      <c r="D15" s="46" t="s">
        <v>11</v>
      </c>
      <c r="E15" s="46" t="s">
        <v>12</v>
      </c>
      <c r="F15" s="46" t="s">
        <v>13</v>
      </c>
      <c r="G15" s="46" t="s">
        <v>14</v>
      </c>
      <c r="H15" s="76" t="s">
        <v>38</v>
      </c>
      <c r="I15" s="46" t="s">
        <v>15</v>
      </c>
      <c r="J15" s="47" t="s">
        <v>20</v>
      </c>
      <c r="K15" s="46" t="s">
        <v>21</v>
      </c>
      <c r="L15" s="48" t="s">
        <v>31</v>
      </c>
      <c r="O15" s="13"/>
    </row>
    <row r="16" spans="1:19" ht="25" customHeight="1" x14ac:dyDescent="0.2">
      <c r="A16" s="65">
        <v>1</v>
      </c>
      <c r="B16" s="67" t="str">
        <f>B8</f>
        <v>シニアマラソン大会</v>
      </c>
      <c r="C16" s="98">
        <v>211700</v>
      </c>
      <c r="D16" s="99">
        <v>3000</v>
      </c>
      <c r="E16" s="99">
        <v>51000</v>
      </c>
      <c r="F16" s="99">
        <v>50000</v>
      </c>
      <c r="G16" s="99"/>
      <c r="H16" s="99">
        <v>5000</v>
      </c>
      <c r="I16" s="99">
        <v>40300</v>
      </c>
      <c r="J16" s="69">
        <f>SUM(C16:I16)</f>
        <v>361000</v>
      </c>
      <c r="K16" s="99">
        <v>52000</v>
      </c>
      <c r="L16" s="70">
        <f>SUM(J16:K16)</f>
        <v>413000</v>
      </c>
      <c r="O16" s="13"/>
    </row>
    <row r="17" spans="1:15" ht="25" customHeight="1" x14ac:dyDescent="0.2">
      <c r="A17" s="66">
        <v>2</v>
      </c>
      <c r="B17" s="71" t="str">
        <f>B9</f>
        <v>シニアのための運動法講演会</v>
      </c>
      <c r="C17" s="98">
        <v>200000</v>
      </c>
      <c r="D17" s="99">
        <v>5000</v>
      </c>
      <c r="E17" s="99">
        <v>50000</v>
      </c>
      <c r="F17" s="99">
        <v>10000</v>
      </c>
      <c r="G17" s="99">
        <v>3000</v>
      </c>
      <c r="H17" s="99">
        <v>2000</v>
      </c>
      <c r="I17" s="99">
        <v>30000</v>
      </c>
      <c r="J17" s="69">
        <f>SUM(C17:I17)</f>
        <v>300000</v>
      </c>
      <c r="K17" s="68"/>
      <c r="L17" s="70">
        <f>SUM(J17:K17)</f>
        <v>300000</v>
      </c>
      <c r="O17" s="13"/>
    </row>
    <row r="18" spans="1:15" ht="25" customHeight="1" x14ac:dyDescent="0.2">
      <c r="A18" s="66">
        <v>3</v>
      </c>
      <c r="B18" s="71" t="str">
        <f>B10</f>
        <v>ボッチャ体験講習会</v>
      </c>
      <c r="C18" s="98">
        <v>150000</v>
      </c>
      <c r="D18" s="99">
        <v>3000</v>
      </c>
      <c r="E18" s="99">
        <v>50000</v>
      </c>
      <c r="F18" s="99">
        <v>10000</v>
      </c>
      <c r="G18" s="99">
        <v>2000</v>
      </c>
      <c r="H18" s="99">
        <v>2000</v>
      </c>
      <c r="I18" s="99">
        <v>22000</v>
      </c>
      <c r="J18" s="69">
        <f>SUM(C18:I18)</f>
        <v>239000</v>
      </c>
      <c r="K18" s="68"/>
      <c r="L18" s="70">
        <f>SUM(J18:K18)</f>
        <v>239000</v>
      </c>
      <c r="O18" s="13"/>
    </row>
    <row r="19" spans="1:15" ht="25" customHeight="1" thickBot="1" x14ac:dyDescent="0.25">
      <c r="A19" s="66">
        <v>4</v>
      </c>
      <c r="B19" s="67" t="str">
        <f>B11</f>
        <v>事務費</v>
      </c>
      <c r="C19" s="100">
        <v>35000</v>
      </c>
      <c r="D19" s="101"/>
      <c r="E19" s="101">
        <v>50000</v>
      </c>
      <c r="F19" s="101"/>
      <c r="G19" s="101">
        <v>10000</v>
      </c>
      <c r="H19" s="101"/>
      <c r="I19" s="101">
        <v>5000</v>
      </c>
      <c r="J19" s="69">
        <f>SUM(C19:I19)</f>
        <v>100000</v>
      </c>
      <c r="K19" s="82"/>
      <c r="L19" s="70">
        <f>SUM(J19:K19)</f>
        <v>100000</v>
      </c>
      <c r="O19" s="13"/>
    </row>
    <row r="20" spans="1:15" ht="25" customHeight="1" thickTop="1" x14ac:dyDescent="0.2">
      <c r="A20" s="124" t="s">
        <v>1</v>
      </c>
      <c r="B20" s="125"/>
      <c r="C20" s="72">
        <f t="shared" ref="C20:J20" si="0">SUM(C16:C19)</f>
        <v>596700</v>
      </c>
      <c r="D20" s="73">
        <f t="shared" si="0"/>
        <v>11000</v>
      </c>
      <c r="E20" s="73">
        <f t="shared" si="0"/>
        <v>201000</v>
      </c>
      <c r="F20" s="73">
        <f t="shared" si="0"/>
        <v>70000</v>
      </c>
      <c r="G20" s="73">
        <f t="shared" si="0"/>
        <v>15000</v>
      </c>
      <c r="H20" s="73">
        <f t="shared" si="0"/>
        <v>9000</v>
      </c>
      <c r="I20" s="73">
        <f t="shared" si="0"/>
        <v>97300</v>
      </c>
      <c r="J20" s="73">
        <f t="shared" si="0"/>
        <v>1000000</v>
      </c>
      <c r="K20" s="73">
        <f t="shared" ref="K20" si="1">SUM(K16:K18)</f>
        <v>52000</v>
      </c>
      <c r="L20" s="74">
        <f>SUM(L16:L19)</f>
        <v>1052000</v>
      </c>
      <c r="O20" s="13"/>
    </row>
    <row r="21" spans="1:15" ht="25" customHeight="1" x14ac:dyDescent="0.2"/>
    <row r="22" spans="1:15" ht="25" customHeight="1" x14ac:dyDescent="0.2"/>
    <row r="23" spans="1:15" ht="25" customHeight="1" x14ac:dyDescent="0.2">
      <c r="N23" s="19"/>
    </row>
    <row r="24" spans="1:15" ht="25" customHeight="1" x14ac:dyDescent="0.2">
      <c r="N24" s="19"/>
    </row>
    <row r="25" spans="1:15" ht="25" customHeight="1" x14ac:dyDescent="0.2">
      <c r="N25" s="19"/>
    </row>
    <row r="26" spans="1:15" ht="25" customHeight="1" x14ac:dyDescent="0.2">
      <c r="N26" s="19"/>
    </row>
    <row r="27" spans="1:15" ht="25" customHeight="1" x14ac:dyDescent="0.2"/>
    <row r="28" spans="1:15" ht="25" customHeight="1" x14ac:dyDescent="0.2"/>
    <row r="29" spans="1:15" ht="18.75" customHeight="1" x14ac:dyDescent="0.2"/>
    <row r="30" spans="1:15" ht="18.75" customHeight="1" x14ac:dyDescent="0.2"/>
    <row r="31" spans="1:15" ht="18.75" customHeight="1" x14ac:dyDescent="0.2"/>
    <row r="32" spans="1:15" ht="18.75" customHeight="1" x14ac:dyDescent="0.2"/>
    <row r="33" ht="18.75" customHeight="1" x14ac:dyDescent="0.2"/>
    <row r="35" ht="21" customHeight="1" x14ac:dyDescent="0.2"/>
  </sheetData>
  <mergeCells count="10">
    <mergeCell ref="A14:B15"/>
    <mergeCell ref="A20:B20"/>
    <mergeCell ref="C6:G6"/>
    <mergeCell ref="C14:K14"/>
    <mergeCell ref="A1:B1"/>
    <mergeCell ref="A6:B7"/>
    <mergeCell ref="K5:M5"/>
    <mergeCell ref="A12:B12"/>
    <mergeCell ref="H2:J2"/>
    <mergeCell ref="K2:M2"/>
  </mergeCells>
  <phoneticPr fontId="2"/>
  <printOptions horizontalCentered="1"/>
  <pageMargins left="0.43307086614173229" right="0.23622047244094491" top="0.39370078740157483" bottom="0.31496062992125984" header="0.19685039370078741" footer="0.27559055118110237"/>
  <pageSetup paperSize="9" orientation="landscape" r:id="rId1"/>
  <headerFooter alignWithMargins="0"/>
  <colBreaks count="1" manualBreakCount="1">
    <brk id="13" max="5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第２号様式　申請事業総括表</vt:lpstr>
      <vt:lpstr>確認用</vt:lpstr>
      <vt:lpstr>'第２号様式　申請事業総括表'!Print_Area</vt:lpstr>
      <vt:lpstr>確認用!Print_Titles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東京都体育協会</dc:creator>
  <cp:lastModifiedBy>pc033</cp:lastModifiedBy>
  <cp:lastPrinted>2024-08-27T06:46:09Z</cp:lastPrinted>
  <dcterms:created xsi:type="dcterms:W3CDTF">1997-01-08T22:48:59Z</dcterms:created>
  <dcterms:modified xsi:type="dcterms:W3CDTF">2025-02-05T02:27:00Z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34691803">
    <vt:lpwstr/>
  </property>
  <property fmtid="{D5CDD505-2E9C-101B-9397-08002B2CF9AE}" pid="3" name="IVIDC7210EF">
    <vt:lpwstr/>
  </property>
  <property fmtid="{D5CDD505-2E9C-101B-9397-08002B2CF9AE}" pid="4" name="IVID7310FD0">
    <vt:lpwstr/>
  </property>
  <property fmtid="{D5CDD505-2E9C-101B-9397-08002B2CF9AE}" pid="5" name="IVID29150CE0">
    <vt:lpwstr/>
  </property>
  <property fmtid="{D5CDD505-2E9C-101B-9397-08002B2CF9AE}" pid="6" name="IVID265E1A06">
    <vt:lpwstr/>
  </property>
  <property fmtid="{D5CDD505-2E9C-101B-9397-08002B2CF9AE}" pid="7" name="IVIDA2C1604">
    <vt:lpwstr/>
  </property>
  <property fmtid="{D5CDD505-2E9C-101B-9397-08002B2CF9AE}" pid="8" name="IVIDF7911E6">
    <vt:lpwstr/>
  </property>
  <property fmtid="{D5CDD505-2E9C-101B-9397-08002B2CF9AE}" pid="9" name="IVID62115E5">
    <vt:lpwstr/>
  </property>
</Properties>
</file>