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020" activeTab="1"/>
  </bookViews>
  <sheets>
    <sheet name="作成上の留意点" sheetId="1" r:id="rId1"/>
    <sheet name="購入者リスト " sheetId="2" r:id="rId2"/>
    <sheet name="特注" sheetId="3" r:id="rId3"/>
  </sheets>
  <definedNames>
    <definedName name="_xlfn.COUNTIFS" hidden="1">#NAME?</definedName>
    <definedName name="_xlnm.Print_Area" localSheetId="1">'購入者リスト '!$A$1:$U$40</definedName>
    <definedName name="_xlnm.Print_Area" localSheetId="0">'作成上の留意点'!$A$1:$L$46</definedName>
    <definedName name="_xlnm.Print_Area" localSheetId="2">'特注'!$A$1:$Q$27</definedName>
  </definedNames>
  <calcPr fullCalcOnLoad="1"/>
</workbook>
</file>

<file path=xl/comments2.xml><?xml version="1.0" encoding="utf-8"?>
<comments xmlns="http://schemas.openxmlformats.org/spreadsheetml/2006/main">
  <authors>
    <author>pc024</author>
  </authors>
  <commentList>
    <comment ref="D8" authorId="0">
      <text>
        <r>
          <rPr>
            <b/>
            <sz val="9"/>
            <rFont val="ＭＳ Ｐゴシック"/>
            <family val="3"/>
          </rPr>
          <t>公費…正選手・監督。
私費…支援コーチ等、その他の予備登録選手、スタッフ、マネージャー、 事務局等。</t>
        </r>
      </text>
    </comment>
  </commentList>
</comments>
</file>

<file path=xl/comments3.xml><?xml version="1.0" encoding="utf-8"?>
<comments xmlns="http://schemas.openxmlformats.org/spreadsheetml/2006/main">
  <authors>
    <author>PC10</author>
  </authors>
  <commentList>
    <comment ref="D4" authorId="0">
      <text>
        <r>
          <rPr>
            <b/>
            <sz val="9"/>
            <rFont val="ＭＳ Ｐゴシック"/>
            <family val="3"/>
          </rPr>
          <t>数字を入力すると単位は自動でつきます。
身長・胸囲・ウエスト・袖丈＝cm　体重＝kg</t>
        </r>
      </text>
    </comment>
  </commentList>
</comments>
</file>

<file path=xl/sharedStrings.xml><?xml version="1.0" encoding="utf-8"?>
<sst xmlns="http://schemas.openxmlformats.org/spreadsheetml/2006/main" count="191" uniqueCount="158">
  <si>
    <t>トレーニングウェア</t>
  </si>
  <si>
    <t>トレーニングパンツ</t>
  </si>
  <si>
    <t>帽子</t>
  </si>
  <si>
    <t>ＳＳ</t>
  </si>
  <si>
    <t>Ｓ</t>
  </si>
  <si>
    <t>Ｍ</t>
  </si>
  <si>
    <t>Ｌ</t>
  </si>
  <si>
    <t>Ｏ</t>
  </si>
  <si>
    <t>ＸＯ</t>
  </si>
  <si>
    <t>２ＸＯ</t>
  </si>
  <si>
    <t>３ＸＯ</t>
  </si>
  <si>
    <t>計</t>
  </si>
  <si>
    <t>氏名</t>
  </si>
  <si>
    <t>トレーニングウェア</t>
  </si>
  <si>
    <t>トレーニングパンツ</t>
  </si>
  <si>
    <t>氏名</t>
  </si>
  <si>
    <t>×</t>
  </si>
  <si>
    <t>○</t>
  </si>
  <si>
    <t>種別</t>
  </si>
  <si>
    <t>種別</t>
  </si>
  <si>
    <t>成男</t>
  </si>
  <si>
    <t>成女</t>
  </si>
  <si>
    <t>少男</t>
  </si>
  <si>
    <t>少女</t>
  </si>
  <si>
    <t>身長</t>
  </si>
  <si>
    <t>袖丈</t>
  </si>
  <si>
    <t>ヒップ</t>
  </si>
  <si>
    <t>太もも</t>
  </si>
  <si>
    <t>体重</t>
  </si>
  <si>
    <t>胸囲</t>
  </si>
  <si>
    <t>ウエスト</t>
  </si>
  <si>
    <t>監督</t>
  </si>
  <si>
    <t>支援コーチ</t>
  </si>
  <si>
    <t>股下</t>
  </si>
  <si>
    <t>トレーナー</t>
  </si>
  <si>
    <t>マネージャー</t>
  </si>
  <si>
    <t>事務局等</t>
  </si>
  <si>
    <t>公費/私費</t>
  </si>
  <si>
    <t>公費</t>
  </si>
  <si>
    <t>私費</t>
  </si>
  <si>
    <t>特注</t>
  </si>
  <si>
    <t>公費/私費</t>
  </si>
  <si>
    <t>私費</t>
  </si>
  <si>
    <t>提出先</t>
  </si>
  <si>
    <t>②担当者氏名</t>
  </si>
  <si>
    <t>ユニフォーム送付先</t>
  </si>
  <si>
    <t>①送付先名</t>
  </si>
  <si>
    <t>②住所</t>
  </si>
  <si>
    <t>③電話番号</t>
  </si>
  <si>
    <t>提出期限</t>
  </si>
  <si>
    <t>公費</t>
  </si>
  <si>
    <t>ユニフォーム注文書</t>
  </si>
  <si>
    <t>＊注意事項＊</t>
  </si>
  <si>
    <t>例</t>
  </si>
  <si>
    <t>○○　太郎</t>
  </si>
  <si>
    <t>Ｌ</t>
  </si>
  <si>
    <t>Ｍ</t>
  </si>
  <si>
    <t>○</t>
  </si>
  <si>
    <t>ウェア</t>
  </si>
  <si>
    <t>パンツ</t>
  </si>
  <si>
    <t>購入者リスト</t>
  </si>
  <si>
    <t>担当者</t>
  </si>
  <si>
    <t>③連絡先</t>
  </si>
  <si>
    <t>ウェア（公費）</t>
  </si>
  <si>
    <t>ウェア（私費）</t>
  </si>
  <si>
    <t>パンツ（公費）</t>
  </si>
  <si>
    <t>パンツ（私費）</t>
  </si>
  <si>
    <t>帽子（公費）</t>
  </si>
  <si>
    <t>帽子（私費）</t>
  </si>
  <si>
    <t>▼以下は記入しないでください。</t>
  </si>
  <si>
    <t>・トレーニングウェアについては【身長】【体重】【胸囲】</t>
  </si>
  <si>
    <t>【ウエスト】【袖丈】を採寸し、記入してください。</t>
  </si>
  <si>
    <t>・袖丈については肩口から手首までを測ってください。</t>
  </si>
  <si>
    <t>・トレーニングパンツについては【身長】【体重】</t>
  </si>
  <si>
    <t>【ウエスト】【股下】【ヒップ】【太もも】を採寸し、</t>
  </si>
  <si>
    <t>記入してください。</t>
  </si>
  <si>
    <t>・特注に限り、製品が出来次第発送となりますので</t>
  </si>
  <si>
    <t>ご理解ご了承ください。</t>
  </si>
  <si>
    <t>月</t>
  </si>
  <si>
    <t>日</t>
  </si>
  <si>
    <t>or</t>
  </si>
  <si>
    <t>合計</t>
  </si>
  <si>
    <t>支援コーチ等</t>
  </si>
  <si>
    <t>特注サイズ表</t>
  </si>
  <si>
    <t>競技団体名</t>
  </si>
  <si>
    <t>〈太枠をご記入ください〉</t>
  </si>
  <si>
    <t>〈太枠をご記入ください〉</t>
  </si>
  <si>
    <t>提出が遅れる場合は必ずご連絡ください。</t>
  </si>
  <si>
    <t>受付日</t>
  </si>
  <si>
    <t>入力日</t>
  </si>
  <si>
    <t>発注日</t>
  </si>
  <si>
    <t>同行スタッフ</t>
  </si>
  <si>
    <t>公費合計</t>
  </si>
  <si>
    <t>私費合計</t>
  </si>
  <si>
    <t>総金額</t>
  </si>
  <si>
    <t>①競技団体名</t>
  </si>
  <si>
    <t>(種別）：</t>
  </si>
  <si>
    <t>※代表選手が決まりましたら期限前でも速やかにご提出をお願いいたします。</t>
  </si>
  <si>
    <t xml:space="preserve">納品希望日 </t>
  </si>
  <si>
    <t>【後日請求】</t>
  </si>
  <si>
    <t>競技団体支払分（公費負担分+私費合計）</t>
  </si>
  <si>
    <t>競技団体負担金</t>
  </si>
  <si>
    <t>都体協補助金</t>
  </si>
  <si>
    <t>正式選手・監督</t>
  </si>
  <si>
    <t>男子</t>
  </si>
  <si>
    <t>女子</t>
  </si>
  <si>
    <t>ユニフォーム注文書　作成上の留意点</t>
  </si>
  <si>
    <t>国体ユニフォームの注文については、以下の点にご留意いただき、
申込書に必要事項を記載し、メールにて提出をお願いいたします。
メールでの提出が困難な場合には、ＦＡＸまたはエントリー時にご持参いただきますようお願いいたします。</t>
  </si>
  <si>
    <t>◆記入事項について◆</t>
  </si>
  <si>
    <t>１．氏名</t>
  </si>
  <si>
    <t>公費の正式選手・監督を確認するため、必ず入力してください。</t>
  </si>
  <si>
    <t>２．公費／私費</t>
  </si>
  <si>
    <t>▼プルダウンで「公費」「私費」を選択してください。</t>
  </si>
  <si>
    <t>「公費」</t>
  </si>
  <si>
    <t>「私費」</t>
  </si>
  <si>
    <t>３．種別</t>
  </si>
  <si>
    <t>※コーチ、トレーナー、マネージャー、事務局職員等は同行スタッフを選択してください。</t>
  </si>
  <si>
    <t>４．サイズ</t>
  </si>
  <si>
    <t>【トレーニングウェア】</t>
  </si>
  <si>
    <t>▼プルダウンで「ＳＳ」「Ｓ」「Ｍ」「Ｌ」「Ｏ」「ＸＯ」「２ＸＯ」「３ＸＯ」「特注」を選択してください。</t>
  </si>
  <si>
    <t>【トレーニングパンツ】</t>
  </si>
  <si>
    <t>▼プルダウンで「ＳＳ」「Ｓ」「Ｍ」「Ｌ」「Ｏ」「ＸＯ」「２ＸＯ」「特注」を選択してください。</t>
  </si>
  <si>
    <t>５．帽子</t>
  </si>
  <si>
    <t>▼プルダウンで必要な場合は「○」を選択してください。</t>
  </si>
  <si>
    <t>６．担当者</t>
  </si>
  <si>
    <t>①競技団体名（種別）、②担当者氏名、③日中連絡可能な連絡先（電話番号）を入力してください。</t>
  </si>
  <si>
    <t>７．ユニフォーム送付先</t>
  </si>
  <si>
    <t>①送付先名、②住所、③電話番号を入力してください。</t>
  </si>
  <si>
    <t>宅配業者で必要な情報となります。お間違いのないようお願いいたします。</t>
  </si>
  <si>
    <t>※種別ごとに送付先が異なる場合は、用紙を分けてご提出ください。</t>
  </si>
  <si>
    <t>網掛けになっている部分は、何も入力しないでください。</t>
  </si>
  <si>
    <t>自動計算式が入っています。</t>
  </si>
  <si>
    <t>【ウェア】・・・身長・体重・胸囲・ウエスト・袖丈を採寸して記入してください。</t>
  </si>
  <si>
    <t>【パンツ】・・・身長・体重・ウエスト・股下・ヒップ・太ももを採寸して記入してください。</t>
  </si>
  <si>
    <t>▼プルダウンで「成男」「成女」「少男」「少女」「男子」「女子」「監督」「支援コーチ等」「同行スタッフ」を選択してください。</t>
  </si>
  <si>
    <t>８．納品希望日</t>
  </si>
  <si>
    <t>希望日がある場合は、右枠に日付を入力してください。</t>
  </si>
  <si>
    <t>９．数量・金額</t>
  </si>
  <si>
    <t>10．特注サイズの注文について</t>
  </si>
  <si>
    <t>納品日</t>
  </si>
  <si>
    <t>業者発送日</t>
  </si>
  <si>
    <t>・提出後のサイズ変更は原則受け付けません。</t>
  </si>
  <si>
    <t>〒</t>
  </si>
  <si>
    <t>※用紙が足りない場合はこの用紙をコピーしてください。</t>
  </si>
  <si>
    <t>注意事項</t>
  </si>
  <si>
    <t>・納品希望日に添えない場合がございます。予めご了承ください。</t>
  </si>
  <si>
    <t>・納品希望日は競技日程に間に合うように余裕をもって設定してください。</t>
  </si>
  <si>
    <t>予定日通りであれば入力は必要ございません。</t>
  </si>
  <si>
    <t>ユニフォーム注文書</t>
  </si>
  <si>
    <t>予定日通り</t>
  </si>
  <si>
    <r>
      <t xml:space="preserve">FAX    </t>
    </r>
    <r>
      <rPr>
        <b/>
        <sz val="11"/>
        <color indexed="8"/>
        <rFont val="ＭＳ Ｐゴシック"/>
        <family val="3"/>
      </rPr>
      <t xml:space="preserve"> ：03-6804-8244</t>
    </r>
  </si>
  <si>
    <t>金額（税込１０％）★見込</t>
  </si>
  <si>
    <t>支援コーチ等、その他の予備登録選手、スタッフ、マネージャー、事務局等</t>
  </si>
  <si>
    <t>貴競技団体国体エントリー日（都体協締め切り）まで</t>
  </si>
  <si>
    <t>※ウェアは「SS」～「３XO」まで、パンツは「SS」～「２XO」までとなります。それ以外のサイズは「特注」を選択してください。</t>
  </si>
  <si>
    <t>(公財)東京都体育協会　競技スポーツ課　内山宛</t>
  </si>
  <si>
    <r>
      <t>E-mail　： r</t>
    </r>
    <r>
      <rPr>
        <sz val="10"/>
        <color indexed="8"/>
        <rFont val="ＭＳ Ｐゴシック"/>
        <family val="3"/>
      </rPr>
      <t>-uchiyama@tokyo-sports.or.jp</t>
    </r>
  </si>
  <si>
    <t>2023年</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</si>
</sst>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cm&quot;"/>
    <numFmt numFmtId="177" formatCode="0&quot;kg&quot;"/>
    <numFmt numFmtId="178" formatCode="General&quot;cm&quot;"/>
    <numFmt numFmtId="179" formatCode="0&quot;cm&quot;;;"/>
    <numFmt numFmtId="180" formatCode="0;\-0;0&quot;cm&quot;"/>
    <numFmt numFmtId="181" formatCode="0.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65">
    <font>
      <sz val="11"/>
      <color theme="1"/>
      <name val="Calibri"/>
      <family val="3"/>
    </font>
    <font>
      <sz val="11"/>
      <color indexed="8"/>
      <name val="ＭＳ Ｐゴシック"/>
      <family val="3"/>
    </font>
    <font>
      <sz val="6"/>
      <name val="ＭＳ Ｐゴシック"/>
      <family val="3"/>
    </font>
    <font>
      <b/>
      <sz val="9"/>
      <name val="ＭＳ Ｐゴシック"/>
      <family val="3"/>
    </font>
    <font>
      <sz val="11"/>
      <name val="ＭＳ Ｐゴシック"/>
      <family val="3"/>
    </font>
    <font>
      <b/>
      <sz val="11"/>
      <color indexed="8"/>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9"/>
      <color indexed="8"/>
      <name val="ＭＳ Ｐゴシック"/>
      <family val="3"/>
    </font>
    <font>
      <b/>
      <sz val="12"/>
      <color indexed="8"/>
      <name val="ＭＳ Ｐゴシック"/>
      <family val="3"/>
    </font>
    <font>
      <b/>
      <sz val="11"/>
      <color indexed="10"/>
      <name val="ＭＳ Ｐゴシック"/>
      <family val="3"/>
    </font>
    <font>
      <sz val="11"/>
      <color indexed="55"/>
      <name val="ＭＳ Ｐゴシック"/>
      <family val="3"/>
    </font>
    <font>
      <b/>
      <sz val="14"/>
      <color indexed="8"/>
      <name val="ＭＳ Ｐゴシック"/>
      <family val="3"/>
    </font>
    <font>
      <u val="single"/>
      <sz val="11"/>
      <color indexed="8"/>
      <name val="ＭＳ Ｐゴシック"/>
      <family val="3"/>
    </font>
    <font>
      <sz val="12"/>
      <color indexed="8"/>
      <name val="ＭＳ Ｐゴシック"/>
      <family val="3"/>
    </font>
    <font>
      <b/>
      <sz val="18"/>
      <color indexed="8"/>
      <name val="ＭＳ Ｐゴシック"/>
      <family val="3"/>
    </font>
    <font>
      <b/>
      <sz val="16"/>
      <color indexed="8"/>
      <name val="ＭＳ Ｐゴシック"/>
      <family val="3"/>
    </font>
    <font>
      <b/>
      <u val="single"/>
      <sz val="12"/>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9"/>
      <color theme="1"/>
      <name val="Calibri"/>
      <family val="3"/>
    </font>
    <font>
      <b/>
      <sz val="9"/>
      <color theme="1"/>
      <name val="Calibri"/>
      <family val="3"/>
    </font>
    <font>
      <b/>
      <sz val="12"/>
      <color theme="1"/>
      <name val="Cambria"/>
      <family val="3"/>
    </font>
    <font>
      <b/>
      <sz val="11"/>
      <color rgb="FFFF0000"/>
      <name val="Calibri"/>
      <family val="3"/>
    </font>
    <font>
      <sz val="11"/>
      <color theme="0" tint="-0.3499799966812134"/>
      <name val="Calibri"/>
      <family val="3"/>
    </font>
    <font>
      <b/>
      <sz val="14"/>
      <color theme="1"/>
      <name val="Calibri"/>
      <family val="3"/>
    </font>
    <font>
      <sz val="10"/>
      <color theme="1"/>
      <name val="Calibri"/>
      <family val="3"/>
    </font>
    <font>
      <u val="single"/>
      <sz val="11"/>
      <color theme="1"/>
      <name val="Calibri"/>
      <family val="3"/>
    </font>
    <font>
      <sz val="12"/>
      <color theme="1"/>
      <name val="Calibri"/>
      <family val="3"/>
    </font>
    <font>
      <b/>
      <sz val="12"/>
      <color theme="1"/>
      <name val="Calibri"/>
      <family val="3"/>
    </font>
    <font>
      <b/>
      <sz val="18"/>
      <color theme="1"/>
      <name val="Calibri"/>
      <family val="3"/>
    </font>
    <font>
      <b/>
      <sz val="16"/>
      <color theme="1"/>
      <name val="Calibri"/>
      <family val="3"/>
    </font>
    <font>
      <b/>
      <u val="single"/>
      <sz val="12"/>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hair"/>
    </border>
    <border>
      <left>
        <color indexed="63"/>
      </left>
      <right>
        <color indexed="63"/>
      </right>
      <top>
        <color indexed="63"/>
      </top>
      <bottom style="hair"/>
    </border>
    <border>
      <left style="thin"/>
      <right style="thin"/>
      <top style="hair"/>
      <bottom style="hair"/>
    </border>
    <border>
      <left>
        <color indexed="63"/>
      </left>
      <right>
        <color indexed="63"/>
      </right>
      <top style="hair"/>
      <bottom style="hair"/>
    </border>
    <border>
      <left style="thin"/>
      <right style="thin"/>
      <top style="hair"/>
      <bottom style="thin"/>
    </border>
    <border>
      <left>
        <color indexed="63"/>
      </left>
      <right>
        <color indexed="63"/>
      </right>
      <top style="hair"/>
      <bottom style="thin"/>
    </border>
    <border>
      <left style="thin"/>
      <right style="thin"/>
      <top style="hair"/>
      <bottom>
        <color indexed="63"/>
      </bottom>
    </border>
    <border>
      <left>
        <color indexed="63"/>
      </left>
      <right>
        <color indexed="63"/>
      </right>
      <top style="hair"/>
      <bottom>
        <color indexed="63"/>
      </bottom>
    </border>
    <border>
      <left style="thin"/>
      <right>
        <color indexed="63"/>
      </right>
      <top>
        <color indexed="63"/>
      </top>
      <bottom style="hair"/>
    </border>
    <border>
      <left style="thin"/>
      <right>
        <color indexed="63"/>
      </right>
      <top style="hair"/>
      <bottom style="hair"/>
    </border>
    <border>
      <left style="thin"/>
      <right>
        <color indexed="63"/>
      </right>
      <top style="hair"/>
      <bottom>
        <color indexed="63"/>
      </bottom>
    </border>
    <border>
      <left>
        <color indexed="63"/>
      </left>
      <right style="hair"/>
      <top style="thin"/>
      <bottom style="thin"/>
    </border>
    <border>
      <left style="thin"/>
      <right>
        <color indexed="63"/>
      </right>
      <top style="hair"/>
      <bottom style="thin"/>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double"/>
    </border>
    <border>
      <left style="thin"/>
      <right style="thin"/>
      <top>
        <color indexed="63"/>
      </top>
      <bottom style="double"/>
    </border>
    <border>
      <left>
        <color indexed="63"/>
      </left>
      <right>
        <color indexed="63"/>
      </right>
      <top>
        <color indexed="63"/>
      </top>
      <bottom style="double"/>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hair"/>
      <top>
        <color indexed="63"/>
      </top>
      <bottom style="thin"/>
    </border>
    <border>
      <left style="thin"/>
      <right>
        <color indexed="63"/>
      </right>
      <top style="thin"/>
      <bottom>
        <color indexed="63"/>
      </bottom>
    </border>
    <border>
      <left style="thin"/>
      <right style="thin"/>
      <top style="thin"/>
      <bottom style="thin"/>
    </border>
    <border>
      <left style="hair"/>
      <right style="hair"/>
      <top style="thin"/>
      <bottom style="thin"/>
    </border>
    <border>
      <left style="hair"/>
      <right>
        <color indexed="63"/>
      </right>
      <top style="thin"/>
      <bottom style="thin"/>
    </border>
    <border>
      <left style="hair"/>
      <right>
        <color indexed="63"/>
      </right>
      <top>
        <color indexed="63"/>
      </top>
      <bottom style="thin"/>
    </border>
    <border>
      <left style="thick"/>
      <right style="thin"/>
      <top style="thick"/>
      <bottom style="double"/>
    </border>
    <border>
      <left style="thin"/>
      <right>
        <color indexed="63"/>
      </right>
      <top style="thick"/>
      <bottom style="double"/>
    </border>
    <border>
      <left style="thin"/>
      <right style="thin"/>
      <top style="thick"/>
      <bottom style="double"/>
    </border>
    <border>
      <left>
        <color indexed="63"/>
      </left>
      <right>
        <color indexed="63"/>
      </right>
      <top style="thick"/>
      <bottom style="double"/>
    </border>
    <border>
      <left>
        <color indexed="63"/>
      </left>
      <right>
        <color indexed="63"/>
      </right>
      <top style="hair"/>
      <bottom style="thick"/>
    </border>
    <border>
      <left style="thin"/>
      <right style="thin"/>
      <top style="hair"/>
      <bottom style="thick"/>
    </border>
    <border>
      <left style="thin"/>
      <right style="thick"/>
      <top style="thick"/>
      <bottom style="double"/>
    </border>
    <border>
      <left style="thick"/>
      <right style="thin"/>
      <top>
        <color indexed="63"/>
      </top>
      <bottom style="hair"/>
    </border>
    <border>
      <left style="thin"/>
      <right style="thick"/>
      <top>
        <color indexed="63"/>
      </top>
      <bottom style="hair"/>
    </border>
    <border>
      <left style="thick"/>
      <right style="thin"/>
      <top style="hair"/>
      <bottom style="hair"/>
    </border>
    <border>
      <left style="thick"/>
      <right style="thin"/>
      <top style="hair"/>
      <bottom style="thin"/>
    </border>
    <border>
      <left style="thin"/>
      <right style="thick"/>
      <top style="hair"/>
      <bottom style="thin"/>
    </border>
    <border>
      <left style="thick"/>
      <right style="thin"/>
      <top style="hair"/>
      <bottom style="thick"/>
    </border>
    <border>
      <left style="thin"/>
      <right style="thin"/>
      <top>
        <color indexed="63"/>
      </top>
      <bottom style="thick"/>
    </border>
    <border>
      <left>
        <color indexed="63"/>
      </left>
      <right>
        <color indexed="63"/>
      </right>
      <top>
        <color indexed="63"/>
      </top>
      <bottom style="thick"/>
    </border>
    <border>
      <left style="thin"/>
      <right style="thick"/>
      <top>
        <color indexed="63"/>
      </top>
      <bottom style="thick"/>
    </border>
    <border>
      <left style="thin"/>
      <right style="thick"/>
      <top style="hair"/>
      <bottom style="hair"/>
    </border>
    <border>
      <left style="thin"/>
      <right>
        <color indexed="63"/>
      </right>
      <top>
        <color indexed="63"/>
      </top>
      <bottom style="thick"/>
    </border>
    <border>
      <left style="thin"/>
      <right style="thick"/>
      <top style="hair"/>
      <bottom style="thick"/>
    </border>
    <border>
      <left style="hair"/>
      <right style="thin"/>
      <top>
        <color indexed="63"/>
      </top>
      <bottom style="thin"/>
    </border>
    <border>
      <left style="thin"/>
      <right style="hair"/>
      <top style="thin"/>
      <bottom style="thin"/>
    </border>
    <border>
      <left style="hair"/>
      <right style="thin"/>
      <top style="thin"/>
      <bottom style="thin"/>
    </border>
    <border>
      <left style="thin"/>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style="thin"/>
      <bottom style="hair"/>
    </border>
    <border>
      <left style="medium"/>
      <right style="thin"/>
      <top style="medium"/>
      <bottom style="double"/>
    </border>
    <border>
      <left style="thin"/>
      <right>
        <color indexed="63"/>
      </right>
      <top style="medium"/>
      <bottom style="double"/>
    </border>
    <border>
      <left style="thin"/>
      <right style="thin"/>
      <top style="medium"/>
      <bottom style="double"/>
    </border>
    <border>
      <left>
        <color indexed="63"/>
      </left>
      <right>
        <color indexed="63"/>
      </right>
      <top style="medium"/>
      <bottom style="double"/>
    </border>
    <border>
      <left>
        <color indexed="63"/>
      </left>
      <right style="medium"/>
      <top style="medium"/>
      <bottom style="double"/>
    </border>
    <border>
      <left style="medium"/>
      <right style="thin"/>
      <top>
        <color indexed="63"/>
      </top>
      <bottom style="double"/>
    </border>
    <border>
      <left>
        <color indexed="63"/>
      </left>
      <right style="medium"/>
      <top>
        <color indexed="63"/>
      </top>
      <bottom style="double"/>
    </border>
    <border>
      <left style="medium"/>
      <right style="thin"/>
      <top>
        <color indexed="63"/>
      </top>
      <bottom style="hair"/>
    </border>
    <border>
      <left>
        <color indexed="63"/>
      </left>
      <right style="medium"/>
      <top>
        <color indexed="63"/>
      </top>
      <bottom style="hair"/>
    </border>
    <border>
      <left style="medium"/>
      <right style="thin"/>
      <top style="hair"/>
      <bottom style="hair"/>
    </border>
    <border>
      <left>
        <color indexed="63"/>
      </left>
      <right style="medium"/>
      <top style="hair"/>
      <bottom style="hair"/>
    </border>
    <border>
      <left style="medium"/>
      <right style="thin"/>
      <top style="hair"/>
      <bottom>
        <color indexed="63"/>
      </bottom>
    </border>
    <border>
      <left>
        <color indexed="63"/>
      </left>
      <right style="medium"/>
      <top style="hair"/>
      <bottom>
        <color indexed="63"/>
      </bottom>
    </border>
    <border>
      <left style="medium"/>
      <right style="thin"/>
      <top style="hair"/>
      <bottom style="thin"/>
    </border>
    <border>
      <left style="thin"/>
      <right style="medium"/>
      <top style="hair"/>
      <bottom style="thin"/>
    </border>
    <border>
      <left>
        <color indexed="63"/>
      </left>
      <right style="medium"/>
      <top>
        <color indexed="63"/>
      </top>
      <bottom style="thin"/>
    </border>
    <border>
      <left style="medium"/>
      <right style="thin"/>
      <top style="thin"/>
      <bottom style="hair"/>
    </border>
    <border>
      <left style="medium"/>
      <right style="thin"/>
      <top style="medium"/>
      <bottom style="thin"/>
    </border>
    <border>
      <left style="medium"/>
      <right style="thin"/>
      <top style="thin"/>
      <bottom style="thin"/>
    </border>
    <border>
      <left style="medium"/>
      <right style="thin"/>
      <top>
        <color indexed="63"/>
      </top>
      <bottom style="thin"/>
    </border>
    <border>
      <left style="thin"/>
      <right style="thin"/>
      <top>
        <color indexed="63"/>
      </top>
      <bottom style="medium"/>
    </border>
    <border>
      <left style="medium"/>
      <right style="thin"/>
      <top style="thin"/>
      <bottom style="medium"/>
    </border>
    <border>
      <left style="medium"/>
      <right style="thin"/>
      <top>
        <color indexed="63"/>
      </top>
      <bottom style="medium"/>
    </border>
    <border>
      <left style="thin"/>
      <right style="medium"/>
      <top>
        <color indexed="63"/>
      </top>
      <bottom style="medium"/>
    </border>
    <border>
      <left style="thin"/>
      <right style="hair"/>
      <top style="hair"/>
      <bottom style="thin"/>
    </border>
    <border>
      <left style="medium"/>
      <right style="thin"/>
      <top style="hair"/>
      <bottom style="medium"/>
    </border>
    <border>
      <left style="thin"/>
      <right>
        <color indexed="63"/>
      </right>
      <top style="hair"/>
      <bottom style="medium"/>
    </border>
    <border>
      <left style="thin"/>
      <right style="thin"/>
      <top style="hair"/>
      <bottom style="medium"/>
    </border>
    <border>
      <left>
        <color indexed="63"/>
      </left>
      <right>
        <color indexed="63"/>
      </right>
      <top style="hair"/>
      <bottom style="medium"/>
    </border>
    <border>
      <left>
        <color indexed="63"/>
      </left>
      <right style="medium"/>
      <top style="hair"/>
      <bottom style="medium"/>
    </border>
    <border>
      <left style="hair"/>
      <right>
        <color indexed="63"/>
      </right>
      <top style="hair"/>
      <bottom style="thin"/>
    </border>
    <border>
      <left>
        <color indexed="63"/>
      </left>
      <right style="thin"/>
      <top style="hair"/>
      <bottom style="thin"/>
    </border>
    <border>
      <left style="thin"/>
      <right style="thin"/>
      <top style="thin"/>
      <bottom style="medium"/>
    </border>
    <border>
      <left style="thin"/>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color indexed="63"/>
      </bottom>
    </border>
    <border>
      <left style="hair"/>
      <right>
        <color indexed="63"/>
      </right>
      <top style="thin"/>
      <bottom style="hair"/>
    </border>
    <border>
      <left>
        <color indexed="63"/>
      </left>
      <right style="thin"/>
      <top style="thin"/>
      <bottom style="hair"/>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thin"/>
      <right style="medium"/>
      <top style="thin"/>
      <bottom style="thin"/>
    </border>
    <border>
      <left style="medium"/>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thin"/>
      <bottom style="hair"/>
    </border>
    <border>
      <left>
        <color indexed="63"/>
      </left>
      <right>
        <color indexed="63"/>
      </right>
      <top style="thin"/>
      <bottom style="hair"/>
    </border>
    <border>
      <left>
        <color indexed="63"/>
      </left>
      <right style="hair"/>
      <top style="hair"/>
      <bottom style="thin"/>
    </border>
    <border>
      <left style="hair"/>
      <right style="hair"/>
      <top style="hair"/>
      <bottom style="thin"/>
    </border>
    <border>
      <left style="hair"/>
      <right style="thin"/>
      <top style="hair"/>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 fillId="0" borderId="0">
      <alignment/>
      <protection/>
    </xf>
    <xf numFmtId="0" fontId="49" fillId="32" borderId="0" applyNumberFormat="0" applyBorder="0" applyAlignment="0" applyProtection="0"/>
  </cellStyleXfs>
  <cellXfs count="232">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50" fillId="0" borderId="0"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6" borderId="21" xfId="0" applyFill="1" applyBorder="1" applyAlignment="1">
      <alignment vertical="center"/>
    </xf>
    <xf numFmtId="0" fontId="51" fillId="0" borderId="10" xfId="0" applyFont="1" applyBorder="1" applyAlignment="1">
      <alignment horizontal="center" vertical="center"/>
    </xf>
    <xf numFmtId="0" fontId="51" fillId="0" borderId="12" xfId="0" applyFont="1" applyBorder="1" applyAlignment="1">
      <alignment horizontal="center" vertical="center"/>
    </xf>
    <xf numFmtId="176" fontId="0" fillId="0" borderId="10" xfId="0" applyNumberFormat="1" applyBorder="1" applyAlignment="1">
      <alignment horizontal="right" vertical="center"/>
    </xf>
    <xf numFmtId="176" fontId="0" fillId="0" borderId="14" xfId="0" applyNumberFormat="1" applyBorder="1" applyAlignment="1">
      <alignment horizontal="right" vertical="center"/>
    </xf>
    <xf numFmtId="177" fontId="0" fillId="0" borderId="11" xfId="0" applyNumberFormat="1" applyBorder="1" applyAlignment="1">
      <alignment horizontal="right" vertical="center"/>
    </xf>
    <xf numFmtId="177" fontId="0" fillId="0" borderId="15" xfId="0" applyNumberFormat="1" applyBorder="1" applyAlignment="1">
      <alignment horizontal="right" vertical="center"/>
    </xf>
    <xf numFmtId="176" fontId="0" fillId="0" borderId="18" xfId="0" applyNumberFormat="1" applyBorder="1" applyAlignment="1">
      <alignment horizontal="right" vertical="center"/>
    </xf>
    <xf numFmtId="176" fontId="0" fillId="0" borderId="22" xfId="0" applyNumberFormat="1" applyBorder="1" applyAlignment="1">
      <alignment horizontal="right" vertical="center"/>
    </xf>
    <xf numFmtId="0" fontId="0" fillId="0" borderId="0" xfId="0" applyAlignment="1">
      <alignment vertical="center"/>
    </xf>
    <xf numFmtId="0" fontId="45" fillId="0" borderId="0" xfId="0" applyFont="1" applyAlignment="1">
      <alignment vertical="center"/>
    </xf>
    <xf numFmtId="0" fontId="0" fillId="0" borderId="0" xfId="0" applyAlignment="1">
      <alignment horizontal="center" vertical="center"/>
    </xf>
    <xf numFmtId="0" fontId="0" fillId="0" borderId="0" xfId="0" applyFill="1" applyBorder="1" applyAlignment="1">
      <alignment vertical="center"/>
    </xf>
    <xf numFmtId="0" fontId="0" fillId="0" borderId="23" xfId="0" applyBorder="1" applyAlignment="1">
      <alignment horizontal="center" vertical="center"/>
    </xf>
    <xf numFmtId="0" fontId="51" fillId="0" borderId="24" xfId="0" applyFont="1"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0" xfId="0" applyAlignment="1">
      <alignment horizontal="left" vertical="center"/>
    </xf>
    <xf numFmtId="0" fontId="45" fillId="0" borderId="26" xfId="0" applyFont="1" applyBorder="1" applyAlignment="1">
      <alignment horizontal="center" vertical="center"/>
    </xf>
    <xf numFmtId="0" fontId="52" fillId="0" borderId="27" xfId="0" applyFont="1" applyBorder="1" applyAlignment="1">
      <alignment horizontal="center" vertical="center"/>
    </xf>
    <xf numFmtId="0" fontId="45" fillId="0" borderId="28" xfId="0" applyFont="1" applyBorder="1" applyAlignment="1">
      <alignment horizontal="center" vertical="center"/>
    </xf>
    <xf numFmtId="0" fontId="45" fillId="0" borderId="27" xfId="0" applyFont="1" applyBorder="1" applyAlignment="1">
      <alignment horizontal="center"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23" xfId="0" applyBorder="1" applyAlignment="1">
      <alignment vertical="center"/>
    </xf>
    <xf numFmtId="0" fontId="0" fillId="0" borderId="25" xfId="0" applyBorder="1" applyAlignment="1">
      <alignment vertical="center"/>
    </xf>
    <xf numFmtId="0" fontId="0" fillId="0" borderId="33" xfId="0" applyBorder="1" applyAlignment="1">
      <alignment vertical="center"/>
    </xf>
    <xf numFmtId="0" fontId="45" fillId="0" borderId="0" xfId="0" applyFont="1" applyAlignment="1">
      <alignment vertical="center"/>
    </xf>
    <xf numFmtId="0" fontId="0" fillId="6" borderId="34" xfId="0" applyFill="1" applyBorder="1" applyAlignment="1">
      <alignment vertical="center"/>
    </xf>
    <xf numFmtId="0" fontId="45" fillId="0" borderId="0" xfId="0" applyFont="1" applyAlignment="1">
      <alignment horizontal="left" vertical="center"/>
    </xf>
    <xf numFmtId="0" fontId="45" fillId="0" borderId="0" xfId="0" applyFont="1" applyBorder="1" applyAlignment="1">
      <alignment vertical="center"/>
    </xf>
    <xf numFmtId="0" fontId="0" fillId="0" borderId="35" xfId="0" applyBorder="1" applyAlignment="1">
      <alignment horizontal="left" vertical="center"/>
    </xf>
    <xf numFmtId="0" fontId="0" fillId="0" borderId="30" xfId="0" applyBorder="1" applyAlignment="1">
      <alignment horizontal="center" vertical="center"/>
    </xf>
    <xf numFmtId="0" fontId="53" fillId="0" borderId="0" xfId="0" applyFont="1" applyBorder="1" applyAlignment="1">
      <alignment vertical="center"/>
    </xf>
    <xf numFmtId="0" fontId="0" fillId="6" borderId="24" xfId="0" applyFill="1" applyBorder="1" applyAlignment="1">
      <alignment horizontal="left" vertical="center"/>
    </xf>
    <xf numFmtId="0" fontId="0" fillId="6" borderId="36" xfId="0" applyFill="1" applyBorder="1" applyAlignment="1">
      <alignment horizontal="left" vertical="center"/>
    </xf>
    <xf numFmtId="0" fontId="0" fillId="6" borderId="36" xfId="0" applyFill="1" applyBorder="1" applyAlignment="1">
      <alignment vertical="center"/>
    </xf>
    <xf numFmtId="0" fontId="0" fillId="6" borderId="21" xfId="0" applyFill="1" applyBorder="1" applyAlignment="1">
      <alignment horizontal="center" vertical="center"/>
    </xf>
    <xf numFmtId="0" fontId="0" fillId="6" borderId="37" xfId="0" applyFill="1" applyBorder="1" applyAlignment="1">
      <alignment horizontal="center" vertical="center"/>
    </xf>
    <xf numFmtId="0" fontId="0" fillId="6" borderId="38" xfId="0" applyFill="1" applyBorder="1" applyAlignment="1">
      <alignment horizontal="center" vertical="center"/>
    </xf>
    <xf numFmtId="0" fontId="0" fillId="6" borderId="38" xfId="0" applyFill="1" applyBorder="1" applyAlignment="1">
      <alignment vertical="center"/>
    </xf>
    <xf numFmtId="0" fontId="0" fillId="6" borderId="39" xfId="0" applyFill="1" applyBorder="1" applyAlignment="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vertical="center"/>
    </xf>
    <xf numFmtId="176" fontId="0" fillId="0" borderId="48" xfId="0" applyNumberFormat="1" applyBorder="1" applyAlignment="1">
      <alignment horizontal="right" vertical="center"/>
    </xf>
    <xf numFmtId="0" fontId="0" fillId="0" borderId="49" xfId="0" applyBorder="1" applyAlignment="1">
      <alignment vertical="center"/>
    </xf>
    <xf numFmtId="0" fontId="0" fillId="0" borderId="50" xfId="0" applyBorder="1" applyAlignment="1">
      <alignment vertical="center"/>
    </xf>
    <xf numFmtId="176" fontId="0" fillId="0" borderId="51" xfId="0" applyNumberFormat="1" applyBorder="1" applyAlignment="1">
      <alignment horizontal="right" vertical="center"/>
    </xf>
    <xf numFmtId="0" fontId="0" fillId="0" borderId="52" xfId="0" applyBorder="1" applyAlignment="1">
      <alignment vertical="center"/>
    </xf>
    <xf numFmtId="176" fontId="0" fillId="0" borderId="53" xfId="0" applyNumberFormat="1" applyBorder="1" applyAlignment="1">
      <alignment horizontal="right" vertical="center"/>
    </xf>
    <xf numFmtId="177" fontId="0" fillId="0" borderId="54" xfId="0" applyNumberFormat="1" applyBorder="1" applyAlignment="1">
      <alignment horizontal="right" vertical="center"/>
    </xf>
    <xf numFmtId="176" fontId="0" fillId="0" borderId="55" xfId="0" applyNumberFormat="1" applyBorder="1" applyAlignment="1">
      <alignment horizontal="right" vertical="center"/>
    </xf>
    <xf numFmtId="0" fontId="0" fillId="0" borderId="40" xfId="0" applyBorder="1" applyAlignment="1">
      <alignment vertical="center"/>
    </xf>
    <xf numFmtId="0" fontId="0" fillId="0" borderId="47" xfId="0" applyFill="1" applyBorder="1" applyAlignment="1">
      <alignment vertical="center"/>
    </xf>
    <xf numFmtId="0" fontId="0" fillId="0" borderId="49" xfId="0" applyFill="1" applyBorder="1" applyAlignment="1">
      <alignment vertical="center"/>
    </xf>
    <xf numFmtId="176" fontId="0" fillId="0" borderId="56" xfId="0" applyNumberFormat="1" applyBorder="1" applyAlignment="1">
      <alignment horizontal="right" vertical="center"/>
    </xf>
    <xf numFmtId="0" fontId="0" fillId="0" borderId="50" xfId="0" applyFill="1" applyBorder="1" applyAlignment="1">
      <alignment vertical="center"/>
    </xf>
    <xf numFmtId="0" fontId="0" fillId="0" borderId="52" xfId="0" applyFill="1" applyBorder="1" applyAlignment="1">
      <alignment vertical="center"/>
    </xf>
    <xf numFmtId="176" fontId="0" fillId="0" borderId="57" xfId="0" applyNumberFormat="1" applyBorder="1" applyAlignment="1">
      <alignment horizontal="right" vertical="center"/>
    </xf>
    <xf numFmtId="176" fontId="0" fillId="0" borderId="58" xfId="0" applyNumberFormat="1" applyBorder="1" applyAlignment="1">
      <alignment horizontal="right" vertical="center"/>
    </xf>
    <xf numFmtId="0" fontId="0" fillId="6" borderId="59" xfId="0" applyFill="1" applyBorder="1" applyAlignment="1">
      <alignment horizontal="center" vertical="center"/>
    </xf>
    <xf numFmtId="0" fontId="0" fillId="6" borderId="60" xfId="0" applyFill="1" applyBorder="1" applyAlignment="1">
      <alignment vertical="center"/>
    </xf>
    <xf numFmtId="0" fontId="0" fillId="6" borderId="37" xfId="0" applyFill="1" applyBorder="1" applyAlignment="1">
      <alignment vertical="center"/>
    </xf>
    <xf numFmtId="0" fontId="0" fillId="6" borderId="61" xfId="0" applyFill="1" applyBorder="1" applyAlignment="1">
      <alignment vertical="center"/>
    </xf>
    <xf numFmtId="0" fontId="54" fillId="0" borderId="35" xfId="0" applyFont="1" applyBorder="1" applyAlignment="1">
      <alignment vertical="center"/>
    </xf>
    <xf numFmtId="0" fontId="0" fillId="6" borderId="62" xfId="0" applyFill="1" applyBorder="1" applyAlignment="1">
      <alignment horizontal="left" vertical="center"/>
    </xf>
    <xf numFmtId="0" fontId="0" fillId="9" borderId="63" xfId="0" applyFill="1" applyBorder="1" applyAlignment="1">
      <alignment vertical="center"/>
    </xf>
    <xf numFmtId="0" fontId="0" fillId="9" borderId="64" xfId="0" applyFill="1" applyBorder="1" applyAlignment="1">
      <alignment vertical="center"/>
    </xf>
    <xf numFmtId="42" fontId="0" fillId="9" borderId="64" xfId="48" applyNumberFormat="1" applyFont="1" applyFill="1" applyBorder="1" applyAlignment="1">
      <alignment vertical="center"/>
    </xf>
    <xf numFmtId="0" fontId="0" fillId="9" borderId="64" xfId="0" applyFill="1" applyBorder="1" applyAlignment="1">
      <alignment vertical="center"/>
    </xf>
    <xf numFmtId="0" fontId="0" fillId="9" borderId="65" xfId="0" applyFill="1" applyBorder="1" applyAlignment="1">
      <alignment vertical="center"/>
    </xf>
    <xf numFmtId="42" fontId="0" fillId="9" borderId="23" xfId="0" applyNumberFormat="1" applyFill="1" applyBorder="1" applyAlignment="1">
      <alignment horizontal="left" vertical="center"/>
    </xf>
    <xf numFmtId="42" fontId="0" fillId="9" borderId="25" xfId="0" applyNumberFormat="1" applyFill="1" applyBorder="1" applyAlignment="1">
      <alignment vertical="center"/>
    </xf>
    <xf numFmtId="0" fontId="55" fillId="0" borderId="0" xfId="0" applyFont="1" applyAlignment="1">
      <alignment horizontal="center" vertical="center"/>
    </xf>
    <xf numFmtId="0" fontId="56" fillId="0" borderId="0" xfId="0" applyFont="1" applyAlignment="1">
      <alignment vertical="center"/>
    </xf>
    <xf numFmtId="0" fontId="57" fillId="6" borderId="66" xfId="0" applyFont="1" applyFill="1" applyBorder="1" applyAlignment="1">
      <alignment vertical="center"/>
    </xf>
    <xf numFmtId="0" fontId="0" fillId="6" borderId="34" xfId="0" applyFill="1" applyBorder="1" applyAlignment="1">
      <alignment vertical="center"/>
    </xf>
    <xf numFmtId="0" fontId="58" fillId="0" borderId="0" xfId="0" applyFont="1" applyAlignment="1">
      <alignment horizontal="left" vertical="center"/>
    </xf>
    <xf numFmtId="0" fontId="59" fillId="0" borderId="0" xfId="0" applyFont="1" applyAlignment="1">
      <alignment vertical="center"/>
    </xf>
    <xf numFmtId="0" fontId="60" fillId="0" borderId="0" xfId="0" applyFont="1" applyAlignment="1">
      <alignment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45" fillId="0" borderId="72" xfId="0" applyFont="1" applyBorder="1" applyAlignment="1">
      <alignment horizontal="center" vertical="center"/>
    </xf>
    <xf numFmtId="0" fontId="45" fillId="0" borderId="73" xfId="0" applyFont="1"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29" xfId="0" applyBorder="1" applyAlignment="1">
      <alignment horizontal="center" vertical="center"/>
    </xf>
    <xf numFmtId="0" fontId="45" fillId="0" borderId="84" xfId="0" applyFont="1" applyBorder="1" applyAlignment="1">
      <alignment vertical="center"/>
    </xf>
    <xf numFmtId="0" fontId="45" fillId="0" borderId="85" xfId="0" applyFont="1" applyBorder="1" applyAlignment="1">
      <alignment vertical="center"/>
    </xf>
    <xf numFmtId="0" fontId="45" fillId="0" borderId="86" xfId="0" applyFont="1" applyBorder="1" applyAlignment="1">
      <alignment vertical="center"/>
    </xf>
    <xf numFmtId="0" fontId="45" fillId="0" borderId="87" xfId="0" applyFont="1" applyBorder="1" applyAlignment="1">
      <alignment horizontal="center" vertical="top" wrapText="1"/>
    </xf>
    <xf numFmtId="0" fontId="45" fillId="0" borderId="88" xfId="0" applyFont="1" applyBorder="1" applyAlignment="1">
      <alignment vertical="center"/>
    </xf>
    <xf numFmtId="0" fontId="45" fillId="13" borderId="89" xfId="0" applyFont="1" applyFill="1" applyBorder="1" applyAlignment="1">
      <alignment vertical="center"/>
    </xf>
    <xf numFmtId="0" fontId="45" fillId="0" borderId="87" xfId="0" applyFont="1" applyBorder="1" applyAlignment="1">
      <alignment horizontal="center" vertical="center"/>
    </xf>
    <xf numFmtId="0" fontId="45" fillId="0" borderId="87" xfId="0" applyFont="1" applyBorder="1" applyAlignment="1">
      <alignment vertical="top" wrapText="1"/>
    </xf>
    <xf numFmtId="0" fontId="45" fillId="0" borderId="0" xfId="0" applyFont="1" applyBorder="1" applyAlignment="1">
      <alignment horizontal="center" vertical="center"/>
    </xf>
    <xf numFmtId="0" fontId="0" fillId="0" borderId="33" xfId="0" applyBorder="1" applyAlignment="1">
      <alignment horizontal="center" vertical="center"/>
    </xf>
    <xf numFmtId="0" fontId="0" fillId="0" borderId="29" xfId="0" applyBorder="1" applyAlignment="1">
      <alignment horizontal="left" vertical="center"/>
    </xf>
    <xf numFmtId="0" fontId="0" fillId="0" borderId="32" xfId="0" applyBorder="1" applyAlignment="1">
      <alignment horizontal="center" vertical="center"/>
    </xf>
    <xf numFmtId="0" fontId="45" fillId="0" borderId="0" xfId="0" applyFont="1" applyAlignment="1">
      <alignment horizontal="center" vertical="center"/>
    </xf>
    <xf numFmtId="0" fontId="45" fillId="0" borderId="90" xfId="0" applyFont="1" applyBorder="1" applyAlignment="1">
      <alignment vertical="top" wrapText="1"/>
    </xf>
    <xf numFmtId="0" fontId="0" fillId="0" borderId="0" xfId="0" applyFont="1" applyAlignment="1">
      <alignment horizontal="center" vertical="center"/>
    </xf>
    <xf numFmtId="0" fontId="0" fillId="0" borderId="0" xfId="0" applyBorder="1" applyAlignment="1">
      <alignment horizontal="left" vertical="center"/>
    </xf>
    <xf numFmtId="0" fontId="0" fillId="0" borderId="0" xfId="0" applyAlignment="1">
      <alignment horizontal="left" vertical="center"/>
    </xf>
    <xf numFmtId="0" fontId="0" fillId="6" borderId="21" xfId="0" applyFill="1" applyBorder="1" applyAlignment="1">
      <alignment vertical="center"/>
    </xf>
    <xf numFmtId="0" fontId="45" fillId="0" borderId="0" xfId="0" applyFont="1" applyFill="1" applyBorder="1" applyAlignment="1">
      <alignment vertical="center"/>
    </xf>
    <xf numFmtId="0" fontId="57" fillId="6" borderId="91" xfId="0" applyFont="1" applyFill="1" applyBorder="1" applyAlignment="1">
      <alignment vertical="center"/>
    </xf>
    <xf numFmtId="0" fontId="0" fillId="0" borderId="0" xfId="0" applyAlignment="1">
      <alignment horizontal="left" vertical="center"/>
    </xf>
    <xf numFmtId="0" fontId="45" fillId="0" borderId="0" xfId="0" applyFont="1" applyFill="1" applyBorder="1" applyAlignment="1">
      <alignment horizontal="left" vertical="center"/>
    </xf>
    <xf numFmtId="0" fontId="0" fillId="0" borderId="0" xfId="0" applyBorder="1" applyAlignment="1">
      <alignment horizontal="left" vertical="center"/>
    </xf>
    <xf numFmtId="0" fontId="0" fillId="0" borderId="0" xfId="0" applyAlignment="1">
      <alignment horizontal="left" vertical="center"/>
    </xf>
    <xf numFmtId="42" fontId="0" fillId="0" borderId="0" xfId="0" applyNumberFormat="1" applyFill="1" applyBorder="1" applyAlignment="1">
      <alignment horizontal="left" vertical="center"/>
    </xf>
    <xf numFmtId="42" fontId="0" fillId="0" borderId="0" xfId="0" applyNumberFormat="1" applyFill="1" applyBorder="1" applyAlignment="1">
      <alignment vertical="center"/>
    </xf>
    <xf numFmtId="42" fontId="0" fillId="0" borderId="0" xfId="0" applyNumberFormat="1" applyFill="1" applyBorder="1" applyAlignment="1">
      <alignment horizontal="center" vertical="center"/>
    </xf>
    <xf numFmtId="0" fontId="51" fillId="0" borderId="0" xfId="0" applyFont="1"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51" fillId="0" borderId="94" xfId="0" applyFont="1" applyBorder="1" applyAlignment="1">
      <alignment horizontal="center" vertical="center"/>
    </xf>
    <xf numFmtId="0" fontId="0" fillId="0" borderId="95" xfId="0" applyBorder="1" applyAlignment="1">
      <alignment horizontal="center" vertical="center"/>
    </xf>
    <xf numFmtId="0" fontId="0" fillId="0" borderId="94" xfId="0" applyBorder="1" applyAlignment="1">
      <alignment horizontal="center" vertical="center"/>
    </xf>
    <xf numFmtId="0" fontId="0" fillId="0" borderId="96" xfId="0" applyBorder="1" applyAlignment="1">
      <alignment horizontal="center" vertical="center"/>
    </xf>
    <xf numFmtId="0" fontId="56" fillId="33" borderId="0" xfId="0" applyFont="1" applyFill="1" applyAlignment="1">
      <alignment horizontal="left" vertical="center"/>
    </xf>
    <xf numFmtId="0" fontId="61" fillId="33" borderId="0" xfId="0" applyFont="1" applyFill="1" applyAlignment="1">
      <alignment horizontal="center" vertical="center"/>
    </xf>
    <xf numFmtId="0" fontId="62" fillId="33" borderId="0" xfId="0" applyFont="1" applyFill="1" applyAlignment="1">
      <alignment horizontal="center" vertical="center"/>
    </xf>
    <xf numFmtId="0" fontId="0" fillId="0" borderId="0" xfId="0" applyAlignment="1">
      <alignment horizontal="left" vertical="center" wrapText="1"/>
    </xf>
    <xf numFmtId="38" fontId="0" fillId="6" borderId="97" xfId="0" applyNumberFormat="1" applyFill="1" applyBorder="1" applyAlignment="1">
      <alignment vertical="center"/>
    </xf>
    <xf numFmtId="38" fontId="0" fillId="6" borderId="98" xfId="0" applyNumberFormat="1" applyFill="1" applyBorder="1" applyAlignment="1">
      <alignment vertical="center"/>
    </xf>
    <xf numFmtId="0" fontId="0" fillId="6" borderId="63" xfId="0" applyFill="1" applyBorder="1" applyAlignment="1">
      <alignment horizontal="center" vertical="center"/>
    </xf>
    <xf numFmtId="0" fontId="0" fillId="6" borderId="64" xfId="0" applyFill="1" applyBorder="1" applyAlignment="1">
      <alignment horizontal="center" vertical="center"/>
    </xf>
    <xf numFmtId="0" fontId="0" fillId="6" borderId="65" xfId="0" applyFill="1" applyBorder="1" applyAlignment="1">
      <alignment horizontal="center" vertical="center"/>
    </xf>
    <xf numFmtId="38" fontId="0" fillId="6" borderId="39" xfId="48" applyFont="1" applyFill="1" applyBorder="1" applyAlignment="1">
      <alignment vertical="center"/>
    </xf>
    <xf numFmtId="38" fontId="0" fillId="6" borderId="33" xfId="48" applyFont="1" applyFill="1" applyBorder="1" applyAlignment="1">
      <alignment vertical="center"/>
    </xf>
    <xf numFmtId="0" fontId="0" fillId="6" borderId="63" xfId="0" applyFill="1" applyBorder="1" applyAlignment="1">
      <alignment vertical="center"/>
    </xf>
    <xf numFmtId="0" fontId="0" fillId="6" borderId="64" xfId="0" applyFill="1" applyBorder="1" applyAlignment="1">
      <alignment vertical="center"/>
    </xf>
    <xf numFmtId="0" fontId="0" fillId="6" borderId="21" xfId="0" applyFill="1" applyBorder="1" applyAlignment="1">
      <alignment vertical="center"/>
    </xf>
    <xf numFmtId="38" fontId="0" fillId="6" borderId="38" xfId="48" applyFont="1" applyFill="1" applyBorder="1" applyAlignment="1">
      <alignment vertical="center"/>
    </xf>
    <xf numFmtId="38" fontId="0" fillId="6" borderId="65" xfId="48" applyFont="1" applyFill="1" applyBorder="1" applyAlignment="1">
      <alignment vertical="center"/>
    </xf>
    <xf numFmtId="42" fontId="0" fillId="9" borderId="64" xfId="0" applyNumberFormat="1" applyFill="1" applyBorder="1" applyAlignment="1">
      <alignment horizontal="center" vertical="center"/>
    </xf>
    <xf numFmtId="42" fontId="0" fillId="9" borderId="65" xfId="0" applyNumberFormat="1" applyFill="1" applyBorder="1" applyAlignment="1">
      <alignment horizontal="center" vertical="center"/>
    </xf>
    <xf numFmtId="0" fontId="60" fillId="0" borderId="99" xfId="0" applyFont="1" applyBorder="1" applyAlignment="1">
      <alignment horizontal="left" vertical="center"/>
    </xf>
    <xf numFmtId="0" fontId="60" fillId="0" borderId="100" xfId="0" applyFont="1" applyBorder="1" applyAlignment="1">
      <alignment horizontal="left" vertical="center"/>
    </xf>
    <xf numFmtId="0" fontId="45" fillId="0" borderId="101" xfId="0" applyFont="1" applyBorder="1" applyAlignment="1">
      <alignment horizontal="center" vertical="center"/>
    </xf>
    <xf numFmtId="0" fontId="45" fillId="0" borderId="102" xfId="0" applyFont="1" applyBorder="1" applyAlignment="1">
      <alignment horizontal="center" vertical="center"/>
    </xf>
    <xf numFmtId="0" fontId="45" fillId="0" borderId="103" xfId="0" applyFont="1" applyBorder="1" applyAlignment="1">
      <alignment horizontal="center" vertical="center"/>
    </xf>
    <xf numFmtId="0" fontId="45" fillId="0" borderId="101" xfId="0" applyFont="1" applyBorder="1" applyAlignment="1">
      <alignment horizontal="center" vertical="top" wrapText="1"/>
    </xf>
    <xf numFmtId="0" fontId="45" fillId="0" borderId="103" xfId="0" applyFont="1" applyBorder="1" applyAlignment="1">
      <alignment horizontal="center" vertical="top" wrapText="1"/>
    </xf>
    <xf numFmtId="0" fontId="0" fillId="6" borderId="104" xfId="0" applyFill="1" applyBorder="1" applyAlignment="1">
      <alignment vertical="center"/>
    </xf>
    <xf numFmtId="0" fontId="0" fillId="6" borderId="24" xfId="0" applyFill="1" applyBorder="1" applyAlignment="1">
      <alignment vertical="center"/>
    </xf>
    <xf numFmtId="38" fontId="0" fillId="6" borderId="105" xfId="48" applyFont="1" applyFill="1" applyBorder="1" applyAlignment="1">
      <alignment vertical="center"/>
    </xf>
    <xf numFmtId="38" fontId="0" fillId="6" borderId="106" xfId="48" applyFont="1" applyFill="1" applyBorder="1" applyAlignment="1">
      <alignment vertical="center"/>
    </xf>
    <xf numFmtId="0" fontId="60" fillId="0" borderId="63" xfId="0" applyFont="1" applyBorder="1" applyAlignment="1">
      <alignment horizontal="left" vertical="center"/>
    </xf>
    <xf numFmtId="0" fontId="60" fillId="0" borderId="64" xfId="0" applyFont="1" applyBorder="1" applyAlignment="1">
      <alignment horizontal="left" vertical="center"/>
    </xf>
    <xf numFmtId="0" fontId="60" fillId="0" borderId="107" xfId="0" applyFont="1" applyBorder="1" applyAlignment="1">
      <alignment horizontal="left" vertical="center"/>
    </xf>
    <xf numFmtId="0" fontId="60" fillId="0" borderId="108" xfId="0" applyFont="1" applyBorder="1" applyAlignment="1">
      <alignment horizontal="left" vertical="center"/>
    </xf>
    <xf numFmtId="0" fontId="60" fillId="0" borderId="109" xfId="0" applyFont="1" applyBorder="1" applyAlignment="1">
      <alignment horizontal="left" vertical="center"/>
    </xf>
    <xf numFmtId="0" fontId="60" fillId="0" borderId="110" xfId="0" applyFont="1" applyBorder="1" applyAlignment="1">
      <alignment horizontal="left" vertical="center"/>
    </xf>
    <xf numFmtId="0" fontId="45" fillId="13" borderId="111" xfId="0" applyFont="1" applyFill="1" applyBorder="1" applyAlignment="1">
      <alignment horizontal="left" vertical="center"/>
    </xf>
    <xf numFmtId="0" fontId="45" fillId="13" borderId="25" xfId="0" applyFont="1" applyFill="1" applyBorder="1" applyAlignment="1">
      <alignment horizontal="left" vertical="center"/>
    </xf>
    <xf numFmtId="0" fontId="45" fillId="13" borderId="82" xfId="0" applyFont="1" applyFill="1" applyBorder="1" applyAlignment="1">
      <alignment horizontal="left" vertical="center"/>
    </xf>
    <xf numFmtId="0" fontId="60" fillId="0" borderId="36" xfId="0" applyFont="1" applyBorder="1" applyAlignment="1">
      <alignment horizontal="left" vertical="center"/>
    </xf>
    <xf numFmtId="0" fontId="60" fillId="0" borderId="112" xfId="0" applyFont="1" applyBorder="1" applyAlignment="1">
      <alignment horizontal="left" vertical="center"/>
    </xf>
    <xf numFmtId="0" fontId="45" fillId="0" borderId="113" xfId="0" applyFont="1" applyBorder="1" applyAlignment="1">
      <alignment horizontal="left" vertical="top"/>
    </xf>
    <xf numFmtId="0" fontId="45" fillId="0" borderId="86" xfId="0" applyFont="1" applyBorder="1" applyAlignment="1">
      <alignment horizontal="left" vertical="top"/>
    </xf>
    <xf numFmtId="0" fontId="60" fillId="0" borderId="63" xfId="0" applyFont="1" applyBorder="1" applyAlignment="1">
      <alignment horizontal="left" vertical="top"/>
    </xf>
    <xf numFmtId="0" fontId="60" fillId="0" borderId="64" xfId="0" applyFont="1" applyBorder="1" applyAlignment="1">
      <alignment horizontal="left" vertical="top"/>
    </xf>
    <xf numFmtId="0" fontId="60" fillId="0" borderId="107" xfId="0" applyFont="1" applyBorder="1" applyAlignment="1">
      <alignment horizontal="left" vertical="top"/>
    </xf>
    <xf numFmtId="0" fontId="60" fillId="0" borderId="36" xfId="0" applyFont="1" applyBorder="1" applyAlignment="1">
      <alignment horizontal="left" vertical="top"/>
    </xf>
    <xf numFmtId="0" fontId="60" fillId="0" borderId="112" xfId="0" applyFont="1" applyBorder="1" applyAlignment="1">
      <alignment horizontal="left" vertical="top"/>
    </xf>
    <xf numFmtId="0" fontId="0" fillId="0" borderId="31" xfId="0" applyBorder="1" applyAlignment="1">
      <alignment horizontal="left" vertical="center"/>
    </xf>
    <xf numFmtId="0" fontId="0" fillId="0" borderId="0" xfId="0" applyBorder="1" applyAlignment="1">
      <alignment horizontal="left" vertical="center"/>
    </xf>
    <xf numFmtId="0" fontId="0" fillId="0" borderId="23" xfId="0" applyBorder="1" applyAlignment="1">
      <alignment horizontal="left" vertical="center"/>
    </xf>
    <xf numFmtId="0" fontId="0" fillId="0" borderId="25" xfId="0" applyBorder="1" applyAlignment="1">
      <alignment horizontal="left" vertical="center"/>
    </xf>
    <xf numFmtId="0" fontId="53" fillId="0" borderId="0" xfId="0" applyFont="1" applyBorder="1" applyAlignment="1">
      <alignment horizontal="center" vertical="center"/>
    </xf>
    <xf numFmtId="0" fontId="45" fillId="13" borderId="114" xfId="0" applyFont="1" applyFill="1" applyBorder="1" applyAlignment="1">
      <alignment horizontal="left" vertical="center"/>
    </xf>
    <xf numFmtId="0" fontId="45" fillId="13" borderId="115" xfId="0" applyFont="1" applyFill="1" applyBorder="1" applyAlignment="1">
      <alignment horizontal="left" vertical="center"/>
    </xf>
    <xf numFmtId="0" fontId="45" fillId="13" borderId="116" xfId="0" applyFont="1" applyFill="1" applyBorder="1" applyAlignment="1">
      <alignment horizontal="left" vertical="center"/>
    </xf>
    <xf numFmtId="0" fontId="0" fillId="0" borderId="117" xfId="0" applyBorder="1" applyAlignment="1">
      <alignment horizontal="left" vertical="center"/>
    </xf>
    <xf numFmtId="0" fontId="0" fillId="0" borderId="118" xfId="0" applyBorder="1" applyAlignment="1">
      <alignment horizontal="left" vertical="center"/>
    </xf>
    <xf numFmtId="0" fontId="60" fillId="0" borderId="117" xfId="0" applyFont="1" applyBorder="1" applyAlignment="1">
      <alignment vertical="center"/>
    </xf>
    <xf numFmtId="0" fontId="60" fillId="0" borderId="119" xfId="0" applyFont="1" applyBorder="1" applyAlignment="1">
      <alignment vertical="center"/>
    </xf>
    <xf numFmtId="0" fontId="60" fillId="0" borderId="118" xfId="0" applyFont="1" applyBorder="1" applyAlignment="1">
      <alignment horizontal="left" vertical="center"/>
    </xf>
    <xf numFmtId="0" fontId="60" fillId="0" borderId="120" xfId="0" applyFont="1" applyBorder="1" applyAlignment="1">
      <alignment horizontal="left" vertical="center"/>
    </xf>
    <xf numFmtId="0" fontId="0" fillId="0" borderId="121" xfId="0" applyBorder="1" applyAlignment="1">
      <alignment horizontal="center" vertical="center"/>
    </xf>
    <xf numFmtId="0" fontId="0" fillId="0" borderId="106" xfId="0" applyBorder="1" applyAlignment="1">
      <alignment horizontal="center" vertical="center"/>
    </xf>
    <xf numFmtId="0" fontId="0" fillId="0" borderId="122" xfId="0" applyBorder="1" applyAlignment="1">
      <alignment horizontal="center" vertical="center"/>
    </xf>
    <xf numFmtId="0" fontId="0" fillId="6" borderId="22" xfId="0" applyFill="1" applyBorder="1" applyAlignment="1">
      <alignment horizontal="center" vertical="center"/>
    </xf>
    <xf numFmtId="0" fontId="0" fillId="6" borderId="15" xfId="0" applyFill="1" applyBorder="1" applyAlignment="1">
      <alignment horizontal="center" vertical="center"/>
    </xf>
    <xf numFmtId="0" fontId="0" fillId="6" borderId="98" xfId="0" applyFill="1" applyBorder="1" applyAlignment="1">
      <alignment horizontal="center" vertical="center"/>
    </xf>
    <xf numFmtId="0" fontId="0" fillId="6" borderId="123" xfId="0" applyFill="1" applyBorder="1" applyAlignment="1">
      <alignment horizontal="center" vertical="center"/>
    </xf>
    <xf numFmtId="0" fontId="0" fillId="6" borderId="124" xfId="0" applyFill="1" applyBorder="1" applyAlignment="1">
      <alignment horizontal="center" vertical="center"/>
    </xf>
    <xf numFmtId="0" fontId="0" fillId="6" borderId="125" xfId="0" applyFill="1" applyBorder="1" applyAlignment="1">
      <alignment horizontal="center" vertical="center"/>
    </xf>
    <xf numFmtId="0" fontId="0" fillId="0" borderId="0" xfId="0" applyFont="1" applyAlignment="1">
      <alignment horizontal="center" vertical="center"/>
    </xf>
    <xf numFmtId="0" fontId="63" fillId="0" borderId="0" xfId="0" applyFont="1" applyBorder="1" applyAlignment="1">
      <alignment horizontal="center" vertical="center"/>
    </xf>
    <xf numFmtId="0" fontId="0" fillId="0" borderId="0" xfId="0" applyAlignment="1">
      <alignment horizontal="left" vertical="center"/>
    </xf>
    <xf numFmtId="0" fontId="0" fillId="0" borderId="126" xfId="0" applyBorder="1" applyAlignment="1">
      <alignment horizontal="left" vertical="center"/>
    </xf>
    <xf numFmtId="0" fontId="0" fillId="0" borderId="127" xfId="0" applyBorder="1" applyAlignment="1">
      <alignment horizontal="left" vertical="center"/>
    </xf>
    <xf numFmtId="0" fontId="0" fillId="0" borderId="128" xfId="0"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xdr:colOff>
      <xdr:row>25</xdr:row>
      <xdr:rowOff>9525</xdr:rowOff>
    </xdr:from>
    <xdr:to>
      <xdr:col>18</xdr:col>
      <xdr:colOff>9525</xdr:colOff>
      <xdr:row>26</xdr:row>
      <xdr:rowOff>0</xdr:rowOff>
    </xdr:to>
    <xdr:sp>
      <xdr:nvSpPr>
        <xdr:cNvPr id="1" name="直線コネクタ 1"/>
        <xdr:cNvSpPr>
          <a:spLocks/>
        </xdr:cNvSpPr>
      </xdr:nvSpPr>
      <xdr:spPr>
        <a:xfrm flipH="1">
          <a:off x="8715375" y="4819650"/>
          <a:ext cx="304800" cy="180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0</xdr:colOff>
      <xdr:row>26</xdr:row>
      <xdr:rowOff>19050</xdr:rowOff>
    </xdr:from>
    <xdr:to>
      <xdr:col>18</xdr:col>
      <xdr:colOff>0</xdr:colOff>
      <xdr:row>26</xdr:row>
      <xdr:rowOff>180975</xdr:rowOff>
    </xdr:to>
    <xdr:sp>
      <xdr:nvSpPr>
        <xdr:cNvPr id="2" name="直線コネクタ 2"/>
        <xdr:cNvSpPr>
          <a:spLocks/>
        </xdr:cNvSpPr>
      </xdr:nvSpPr>
      <xdr:spPr>
        <a:xfrm flipH="1">
          <a:off x="8705850" y="5019675"/>
          <a:ext cx="304800"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46"/>
  <sheetViews>
    <sheetView view="pageBreakPreview" zoomScaleSheetLayoutView="100" workbookViewId="0" topLeftCell="A1">
      <selection activeCell="N3" sqref="N3"/>
    </sheetView>
  </sheetViews>
  <sheetFormatPr defaultColWidth="9.140625" defaultRowHeight="15"/>
  <sheetData>
    <row r="1" spans="1:11" ht="38.25" customHeight="1">
      <c r="A1" s="157" t="s">
        <v>106</v>
      </c>
      <c r="B1" s="158"/>
      <c r="C1" s="158"/>
      <c r="D1" s="158"/>
      <c r="E1" s="158"/>
      <c r="F1" s="158"/>
      <c r="G1" s="158"/>
      <c r="H1" s="158"/>
      <c r="I1" s="158"/>
      <c r="J1" s="158"/>
      <c r="K1" s="158"/>
    </row>
    <row r="2" spans="1:11" ht="51.75" customHeight="1">
      <c r="A2" s="159" t="s">
        <v>107</v>
      </c>
      <c r="B2" s="159"/>
      <c r="C2" s="159"/>
      <c r="D2" s="159"/>
      <c r="E2" s="159"/>
      <c r="F2" s="159"/>
      <c r="G2" s="159"/>
      <c r="H2" s="159"/>
      <c r="I2" s="159"/>
      <c r="J2" s="159"/>
      <c r="K2" s="159"/>
    </row>
    <row r="3" ht="13.5" customHeight="1"/>
    <row r="4" spans="1:4" ht="23.25" customHeight="1">
      <c r="A4" s="156" t="s">
        <v>108</v>
      </c>
      <c r="B4" s="156"/>
      <c r="C4" s="156"/>
      <c r="D4" s="156"/>
    </row>
    <row r="5" ht="7.5" customHeight="1">
      <c r="A5" s="102"/>
    </row>
    <row r="6" s="45" customFormat="1" ht="19.5" customHeight="1">
      <c r="A6" s="103" t="s">
        <v>109</v>
      </c>
    </row>
    <row r="7" ht="19.5" customHeight="1">
      <c r="A7" t="s">
        <v>110</v>
      </c>
    </row>
    <row r="8" ht="13.5" customHeight="1"/>
    <row r="9" s="45" customFormat="1" ht="19.5" customHeight="1">
      <c r="A9" s="103" t="s">
        <v>111</v>
      </c>
    </row>
    <row r="10" ht="19.5" customHeight="1">
      <c r="A10" t="s">
        <v>112</v>
      </c>
    </row>
    <row r="11" spans="1:2" ht="19.5" customHeight="1">
      <c r="A11" t="s">
        <v>113</v>
      </c>
      <c r="B11" t="s">
        <v>103</v>
      </c>
    </row>
    <row r="12" spans="1:2" ht="19.5" customHeight="1">
      <c r="A12" t="s">
        <v>114</v>
      </c>
      <c r="B12" t="s">
        <v>152</v>
      </c>
    </row>
    <row r="13" ht="13.5" customHeight="1"/>
    <row r="14" s="45" customFormat="1" ht="19.5" customHeight="1">
      <c r="A14" s="103" t="s">
        <v>115</v>
      </c>
    </row>
    <row r="15" ht="19.5" customHeight="1">
      <c r="A15" t="s">
        <v>134</v>
      </c>
    </row>
    <row r="16" ht="19.5" customHeight="1">
      <c r="A16" t="s">
        <v>116</v>
      </c>
    </row>
    <row r="17" ht="13.5" customHeight="1"/>
    <row r="18" s="45" customFormat="1" ht="19.5" customHeight="1">
      <c r="A18" s="103" t="s">
        <v>117</v>
      </c>
    </row>
    <row r="19" ht="19.5" customHeight="1">
      <c r="A19" t="s">
        <v>118</v>
      </c>
    </row>
    <row r="20" ht="19.5" customHeight="1">
      <c r="A20" t="s">
        <v>119</v>
      </c>
    </row>
    <row r="21" ht="19.5" customHeight="1">
      <c r="A21" t="s">
        <v>120</v>
      </c>
    </row>
    <row r="22" ht="19.5" customHeight="1">
      <c r="A22" t="s">
        <v>121</v>
      </c>
    </row>
    <row r="23" ht="19.5" customHeight="1">
      <c r="A23" t="s">
        <v>154</v>
      </c>
    </row>
    <row r="24" ht="13.5" customHeight="1"/>
    <row r="25" s="45" customFormat="1" ht="19.5" customHeight="1">
      <c r="A25" s="103" t="s">
        <v>122</v>
      </c>
    </row>
    <row r="26" ht="19.5" customHeight="1">
      <c r="A26" t="s">
        <v>123</v>
      </c>
    </row>
    <row r="27" ht="13.5" customHeight="1"/>
    <row r="28" s="45" customFormat="1" ht="19.5" customHeight="1">
      <c r="A28" s="103" t="s">
        <v>124</v>
      </c>
    </row>
    <row r="29" ht="19.5" customHeight="1">
      <c r="A29" t="s">
        <v>125</v>
      </c>
    </row>
    <row r="30" ht="13.5" customHeight="1"/>
    <row r="31" s="45" customFormat="1" ht="19.5" customHeight="1">
      <c r="A31" s="103" t="s">
        <v>126</v>
      </c>
    </row>
    <row r="32" ht="19.5" customHeight="1">
      <c r="A32" t="s">
        <v>127</v>
      </c>
    </row>
    <row r="33" ht="19.5" customHeight="1">
      <c r="A33" t="s">
        <v>128</v>
      </c>
    </row>
    <row r="34" ht="19.5" customHeight="1">
      <c r="A34" t="s">
        <v>129</v>
      </c>
    </row>
    <row r="35" ht="13.5" customHeight="1"/>
    <row r="36" spans="1:3" ht="19.5" customHeight="1">
      <c r="A36" s="103" t="s">
        <v>135</v>
      </c>
      <c r="B36" s="45"/>
      <c r="C36" s="45"/>
    </row>
    <row r="37" ht="19.5" customHeight="1">
      <c r="A37" t="s">
        <v>136</v>
      </c>
    </row>
    <row r="38" ht="19.5" customHeight="1">
      <c r="A38" t="s">
        <v>147</v>
      </c>
    </row>
    <row r="39" ht="13.5" customHeight="1"/>
    <row r="40" s="45" customFormat="1" ht="19.5" customHeight="1">
      <c r="A40" s="103" t="s">
        <v>137</v>
      </c>
    </row>
    <row r="41" ht="19.5" customHeight="1">
      <c r="A41" t="s">
        <v>130</v>
      </c>
    </row>
    <row r="42" ht="19.5" customHeight="1">
      <c r="A42" t="s">
        <v>131</v>
      </c>
    </row>
    <row r="43" ht="13.5" customHeight="1"/>
    <row r="44" s="45" customFormat="1" ht="19.5" customHeight="1">
      <c r="A44" s="103" t="s">
        <v>138</v>
      </c>
    </row>
    <row r="45" ht="19.5" customHeight="1">
      <c r="A45" t="s">
        <v>132</v>
      </c>
    </row>
    <row r="46" ht="19.5" customHeight="1">
      <c r="A46" t="s">
        <v>133</v>
      </c>
    </row>
  </sheetData>
  <sheetProtection/>
  <mergeCells count="3">
    <mergeCell ref="A4:D4"/>
    <mergeCell ref="A1:K1"/>
    <mergeCell ref="A2:K2"/>
  </mergeCells>
  <printOptions/>
  <pageMargins left="0.9055118110236221" right="0.31496062992125984" top="0.7480314960629921" bottom="0.7480314960629921" header="0.31496062992125984" footer="0.31496062992125984"/>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AB57"/>
  <sheetViews>
    <sheetView tabSelected="1" view="pageBreakPreview" zoomScaleSheetLayoutView="100" workbookViewId="0" topLeftCell="A1">
      <selection activeCell="E10" sqref="E10"/>
    </sheetView>
  </sheetViews>
  <sheetFormatPr defaultColWidth="9.140625" defaultRowHeight="15"/>
  <cols>
    <col min="1" max="1" width="2.421875" style="0" customWidth="1"/>
    <col min="2" max="2" width="3.421875" style="27" bestFit="1" customWidth="1"/>
    <col min="3" max="3" width="15.00390625" style="27" customWidth="1"/>
    <col min="4" max="4" width="10.00390625" style="27" bestFit="1" customWidth="1"/>
    <col min="5" max="5" width="10.140625" style="27" bestFit="1" customWidth="1"/>
    <col min="6" max="7" width="16.28125" style="27" customWidth="1"/>
    <col min="8" max="9" width="5.57421875" style="27" customWidth="1"/>
    <col min="10" max="10" width="13.8515625" style="0" customWidth="1"/>
    <col min="11" max="20" width="4.57421875" style="0" customWidth="1"/>
    <col min="21" max="21" width="5.57421875" style="0" customWidth="1"/>
    <col min="22" max="22" width="10.00390625" style="0" bestFit="1" customWidth="1"/>
    <col min="23" max="23" width="12.28125" style="0" bestFit="1" customWidth="1"/>
    <col min="24" max="24" width="6.140625" style="0" bestFit="1" customWidth="1"/>
    <col min="25" max="25" width="6.57421875" style="0" bestFit="1" customWidth="1"/>
    <col min="26" max="26" width="5.28125" style="0" bestFit="1" customWidth="1"/>
    <col min="27" max="27" width="5.28125" style="0" customWidth="1"/>
    <col min="28" max="28" width="9.00390625" style="138" customWidth="1"/>
  </cols>
  <sheetData>
    <row r="1" spans="1:26" ht="18.75" customHeight="1">
      <c r="A1" s="98"/>
      <c r="B1" s="98" t="s">
        <v>148</v>
      </c>
      <c r="C1" s="98"/>
      <c r="D1" s="136"/>
      <c r="E1" s="136"/>
      <c r="F1" s="26"/>
      <c r="G1" s="26"/>
      <c r="Q1" s="25"/>
      <c r="R1" s="25"/>
      <c r="S1" s="25"/>
      <c r="T1" s="25"/>
      <c r="V1" s="97" t="s">
        <v>37</v>
      </c>
      <c r="W1" s="97" t="s">
        <v>19</v>
      </c>
      <c r="X1" s="97" t="s">
        <v>58</v>
      </c>
      <c r="Y1" s="97" t="s">
        <v>59</v>
      </c>
      <c r="Z1" s="97" t="s">
        <v>2</v>
      </c>
    </row>
    <row r="2" spans="2:26" ht="15" customHeight="1">
      <c r="B2" s="47" t="s">
        <v>144</v>
      </c>
      <c r="C2" s="134"/>
      <c r="J2" s="48" t="s">
        <v>43</v>
      </c>
      <c r="K2" s="8"/>
      <c r="L2" s="8"/>
      <c r="M2" s="8"/>
      <c r="N2" s="8"/>
      <c r="O2" s="8"/>
      <c r="P2" s="8"/>
      <c r="Q2" s="8"/>
      <c r="V2" s="97"/>
      <c r="W2" s="97"/>
      <c r="X2" s="97"/>
      <c r="Y2" s="97"/>
      <c r="Z2" s="97"/>
    </row>
    <row r="3" spans="2:28" s="27" customFormat="1" ht="15" customHeight="1">
      <c r="B3" s="49" t="s">
        <v>141</v>
      </c>
      <c r="C3" s="132"/>
      <c r="D3" s="132"/>
      <c r="E3" s="132"/>
      <c r="F3" s="132"/>
      <c r="G3" s="132"/>
      <c r="H3" s="50"/>
      <c r="I3" s="9"/>
      <c r="J3" s="49" t="s">
        <v>155</v>
      </c>
      <c r="K3" s="121"/>
      <c r="L3" s="121"/>
      <c r="M3" s="121"/>
      <c r="N3" s="121"/>
      <c r="O3" s="121"/>
      <c r="P3" s="121"/>
      <c r="Q3" s="121"/>
      <c r="R3" s="121"/>
      <c r="S3" s="121"/>
      <c r="T3" s="121"/>
      <c r="U3" s="50"/>
      <c r="V3" s="97" t="s">
        <v>38</v>
      </c>
      <c r="W3" s="97" t="s">
        <v>20</v>
      </c>
      <c r="X3" s="97" t="s">
        <v>3</v>
      </c>
      <c r="Y3" s="97" t="s">
        <v>3</v>
      </c>
      <c r="Z3" s="97" t="s">
        <v>17</v>
      </c>
      <c r="AB3" s="138"/>
    </row>
    <row r="4" spans="2:26" ht="15" customHeight="1">
      <c r="B4" s="203" t="s">
        <v>145</v>
      </c>
      <c r="C4" s="204"/>
      <c r="D4" s="204"/>
      <c r="E4" s="204"/>
      <c r="F4" s="204"/>
      <c r="G4" s="204"/>
      <c r="H4" s="133"/>
      <c r="I4" s="130"/>
      <c r="J4" s="42" t="s">
        <v>156</v>
      </c>
      <c r="K4" s="43"/>
      <c r="L4" s="43"/>
      <c r="M4" s="43"/>
      <c r="N4" s="43"/>
      <c r="O4" s="43"/>
      <c r="P4" s="43" t="s">
        <v>150</v>
      </c>
      <c r="Q4" s="44"/>
      <c r="R4" s="43"/>
      <c r="S4" s="43"/>
      <c r="T4" s="43"/>
      <c r="U4" s="44"/>
      <c r="V4" s="97" t="s">
        <v>39</v>
      </c>
      <c r="W4" s="97" t="s">
        <v>21</v>
      </c>
      <c r="X4" s="97" t="s">
        <v>4</v>
      </c>
      <c r="Y4" s="97" t="s">
        <v>4</v>
      </c>
      <c r="Z4" s="97" t="s">
        <v>16</v>
      </c>
    </row>
    <row r="5" spans="2:26" ht="15" customHeight="1">
      <c r="B5" s="205" t="s">
        <v>146</v>
      </c>
      <c r="C5" s="206"/>
      <c r="D5" s="206"/>
      <c r="E5" s="206"/>
      <c r="F5" s="206"/>
      <c r="G5" s="206"/>
      <c r="H5" s="131"/>
      <c r="I5" s="9"/>
      <c r="J5" s="38"/>
      <c r="K5" s="38"/>
      <c r="L5" s="38"/>
      <c r="M5" s="38"/>
      <c r="N5" s="38"/>
      <c r="O5" s="38"/>
      <c r="P5" s="38"/>
      <c r="Q5" s="38"/>
      <c r="R5" s="38"/>
      <c r="V5" s="97"/>
      <c r="W5" s="97" t="s">
        <v>22</v>
      </c>
      <c r="X5" s="97" t="s">
        <v>5</v>
      </c>
      <c r="Y5" s="97" t="s">
        <v>5</v>
      </c>
      <c r="Z5" s="97"/>
    </row>
    <row r="6" spans="9:26" ht="15" customHeight="1">
      <c r="I6" s="9"/>
      <c r="J6" s="48" t="s">
        <v>49</v>
      </c>
      <c r="K6" s="8"/>
      <c r="L6" s="8"/>
      <c r="M6" s="8"/>
      <c r="N6" s="8"/>
      <c r="O6" s="8"/>
      <c r="P6" s="8"/>
      <c r="Q6" s="8"/>
      <c r="R6" s="8"/>
      <c r="S6" s="8"/>
      <c r="V6" s="97"/>
      <c r="W6" s="97" t="s">
        <v>23</v>
      </c>
      <c r="X6" s="97" t="s">
        <v>6</v>
      </c>
      <c r="Y6" s="97" t="s">
        <v>6</v>
      </c>
      <c r="Z6" s="97"/>
    </row>
    <row r="7" spans="1:26" ht="15" customHeight="1" thickBot="1">
      <c r="A7" s="207" t="s">
        <v>60</v>
      </c>
      <c r="B7" s="207"/>
      <c r="C7" s="207"/>
      <c r="D7" s="51" t="s">
        <v>85</v>
      </c>
      <c r="E7" s="12"/>
      <c r="I7" s="9"/>
      <c r="J7" s="88" t="s">
        <v>153</v>
      </c>
      <c r="K7" s="38"/>
      <c r="L7" s="38"/>
      <c r="M7" s="38"/>
      <c r="N7" s="38"/>
      <c r="O7" s="38"/>
      <c r="P7" s="38"/>
      <c r="Q7" s="38"/>
      <c r="R7" s="38"/>
      <c r="S7" s="38"/>
      <c r="T7" s="38"/>
      <c r="U7" s="39"/>
      <c r="V7" s="97"/>
      <c r="W7" s="97" t="s">
        <v>104</v>
      </c>
      <c r="X7" s="97" t="s">
        <v>7</v>
      </c>
      <c r="Y7" s="97" t="s">
        <v>7</v>
      </c>
      <c r="Z7" s="97"/>
    </row>
    <row r="8" spans="2:26" ht="15" customHeight="1" thickBot="1">
      <c r="B8" s="104"/>
      <c r="C8" s="105" t="s">
        <v>12</v>
      </c>
      <c r="D8" s="105" t="s">
        <v>37</v>
      </c>
      <c r="E8" s="106" t="s">
        <v>19</v>
      </c>
      <c r="F8" s="107" t="s">
        <v>0</v>
      </c>
      <c r="G8" s="106" t="s">
        <v>1</v>
      </c>
      <c r="H8" s="108" t="s">
        <v>2</v>
      </c>
      <c r="I8" s="9"/>
      <c r="J8" s="40" t="s">
        <v>87</v>
      </c>
      <c r="K8" s="8"/>
      <c r="L8" s="8"/>
      <c r="M8" s="8"/>
      <c r="N8" s="8"/>
      <c r="O8" s="8"/>
      <c r="P8" s="8"/>
      <c r="Q8" s="8"/>
      <c r="R8" s="8"/>
      <c r="S8" s="8"/>
      <c r="T8" s="8"/>
      <c r="U8" s="41"/>
      <c r="V8" s="97"/>
      <c r="W8" s="97" t="s">
        <v>105</v>
      </c>
      <c r="X8" s="97" t="s">
        <v>8</v>
      </c>
      <c r="Y8" s="97" t="s">
        <v>8</v>
      </c>
      <c r="Z8" s="97"/>
    </row>
    <row r="9" spans="2:26" ht="15" customHeight="1" thickBot="1" thickTop="1">
      <c r="B9" s="109" t="s">
        <v>53</v>
      </c>
      <c r="C9" s="34" t="s">
        <v>54</v>
      </c>
      <c r="D9" s="34" t="s">
        <v>38</v>
      </c>
      <c r="E9" s="35" t="s">
        <v>20</v>
      </c>
      <c r="F9" s="36" t="s">
        <v>55</v>
      </c>
      <c r="G9" s="37" t="s">
        <v>56</v>
      </c>
      <c r="H9" s="110" t="s">
        <v>57</v>
      </c>
      <c r="I9" s="9"/>
      <c r="J9" s="42" t="s">
        <v>97</v>
      </c>
      <c r="K9" s="43"/>
      <c r="L9" s="43"/>
      <c r="M9" s="43"/>
      <c r="N9" s="43"/>
      <c r="O9" s="43"/>
      <c r="P9" s="43"/>
      <c r="Q9" s="43"/>
      <c r="R9" s="43"/>
      <c r="S9" s="43"/>
      <c r="T9" s="43"/>
      <c r="U9" s="44"/>
      <c r="V9" s="97"/>
      <c r="W9" s="97" t="s">
        <v>31</v>
      </c>
      <c r="X9" s="97" t="s">
        <v>9</v>
      </c>
      <c r="Y9" s="97" t="s">
        <v>9</v>
      </c>
      <c r="Z9" s="97"/>
    </row>
    <row r="10" spans="2:26" ht="15" customHeight="1" thickBot="1" thickTop="1">
      <c r="B10" s="111">
        <v>1</v>
      </c>
      <c r="C10" s="13"/>
      <c r="D10" s="13"/>
      <c r="E10" s="17"/>
      <c r="F10" s="3"/>
      <c r="G10" s="2"/>
      <c r="H10" s="112"/>
      <c r="I10" s="9"/>
      <c r="J10" s="51" t="s">
        <v>85</v>
      </c>
      <c r="V10" s="97"/>
      <c r="W10" s="97" t="s">
        <v>82</v>
      </c>
      <c r="X10" s="97" t="s">
        <v>10</v>
      </c>
      <c r="Y10" s="97" t="s">
        <v>40</v>
      </c>
      <c r="Z10" s="97"/>
    </row>
    <row r="11" spans="2:26" ht="15" customHeight="1" thickBot="1">
      <c r="B11" s="113">
        <v>2</v>
      </c>
      <c r="C11" s="14"/>
      <c r="D11" s="14"/>
      <c r="E11" s="18"/>
      <c r="F11" s="5"/>
      <c r="G11" s="4"/>
      <c r="H11" s="114"/>
      <c r="I11" s="9"/>
      <c r="J11" s="208" t="s">
        <v>61</v>
      </c>
      <c r="K11" s="209"/>
      <c r="L11" s="209"/>
      <c r="M11" s="209"/>
      <c r="N11" s="209"/>
      <c r="O11" s="209"/>
      <c r="P11" s="209"/>
      <c r="Q11" s="209"/>
      <c r="R11" s="209"/>
      <c r="S11" s="209"/>
      <c r="T11" s="209"/>
      <c r="U11" s="210"/>
      <c r="V11" s="97"/>
      <c r="W11" s="97" t="s">
        <v>91</v>
      </c>
      <c r="X11" s="97" t="s">
        <v>40</v>
      </c>
      <c r="Y11" s="97"/>
      <c r="Z11" s="97"/>
    </row>
    <row r="12" spans="2:26" ht="15" customHeight="1">
      <c r="B12" s="113">
        <v>3</v>
      </c>
      <c r="C12" s="14"/>
      <c r="D12" s="14"/>
      <c r="E12" s="18"/>
      <c r="F12" s="5"/>
      <c r="G12" s="4"/>
      <c r="H12" s="114"/>
      <c r="I12" s="9"/>
      <c r="J12" s="122" t="s">
        <v>95</v>
      </c>
      <c r="K12" s="211"/>
      <c r="L12" s="212"/>
      <c r="M12" s="212"/>
      <c r="N12" s="212"/>
      <c r="O12" s="212"/>
      <c r="P12" s="213" t="s">
        <v>96</v>
      </c>
      <c r="Q12" s="214"/>
      <c r="R12" s="215"/>
      <c r="S12" s="215"/>
      <c r="T12" s="215"/>
      <c r="U12" s="216"/>
      <c r="V12" s="27"/>
      <c r="W12" s="27"/>
      <c r="X12" s="27"/>
      <c r="Y12" s="27"/>
      <c r="Z12" s="27"/>
    </row>
    <row r="13" spans="2:21" ht="15" customHeight="1">
      <c r="B13" s="115">
        <v>4</v>
      </c>
      <c r="C13" s="15"/>
      <c r="D13" s="15"/>
      <c r="E13" s="18"/>
      <c r="F13" s="11"/>
      <c r="G13" s="10"/>
      <c r="H13" s="116"/>
      <c r="I13" s="9"/>
      <c r="J13" s="123" t="s">
        <v>44</v>
      </c>
      <c r="K13" s="185"/>
      <c r="L13" s="186"/>
      <c r="M13" s="186"/>
      <c r="N13" s="186"/>
      <c r="O13" s="186"/>
      <c r="P13" s="186"/>
      <c r="Q13" s="186"/>
      <c r="R13" s="186"/>
      <c r="S13" s="186"/>
      <c r="T13" s="186"/>
      <c r="U13" s="187"/>
    </row>
    <row r="14" spans="2:21" ht="15" customHeight="1" thickBot="1">
      <c r="B14" s="117">
        <v>5</v>
      </c>
      <c r="C14" s="6"/>
      <c r="D14" s="6"/>
      <c r="E14" s="30"/>
      <c r="F14" s="6"/>
      <c r="G14" s="6"/>
      <c r="H14" s="118"/>
      <c r="I14" s="9"/>
      <c r="J14" s="126" t="s">
        <v>62</v>
      </c>
      <c r="K14" s="188"/>
      <c r="L14" s="189"/>
      <c r="M14" s="189"/>
      <c r="N14" s="189"/>
      <c r="O14" s="189"/>
      <c r="P14" s="189"/>
      <c r="Q14" s="189"/>
      <c r="R14" s="189"/>
      <c r="S14" s="189"/>
      <c r="T14" s="189"/>
      <c r="U14" s="190"/>
    </row>
    <row r="15" spans="2:21" ht="15" customHeight="1">
      <c r="B15" s="111">
        <v>6</v>
      </c>
      <c r="C15" s="13"/>
      <c r="D15" s="13"/>
      <c r="E15" s="17"/>
      <c r="F15" s="3"/>
      <c r="G15" s="2"/>
      <c r="H15" s="112"/>
      <c r="I15" s="9"/>
      <c r="J15" s="191" t="s">
        <v>45</v>
      </c>
      <c r="K15" s="192"/>
      <c r="L15" s="192"/>
      <c r="M15" s="192"/>
      <c r="N15" s="192"/>
      <c r="O15" s="192"/>
      <c r="P15" s="192"/>
      <c r="Q15" s="192"/>
      <c r="R15" s="192"/>
      <c r="S15" s="192"/>
      <c r="T15" s="192"/>
      <c r="U15" s="193"/>
    </row>
    <row r="16" spans="2:21" ht="15" customHeight="1">
      <c r="B16" s="113">
        <v>7</v>
      </c>
      <c r="C16" s="14"/>
      <c r="D16" s="14"/>
      <c r="E16" s="18"/>
      <c r="F16" s="5"/>
      <c r="G16" s="4"/>
      <c r="H16" s="114"/>
      <c r="I16" s="9"/>
      <c r="J16" s="124" t="s">
        <v>46</v>
      </c>
      <c r="K16" s="194"/>
      <c r="L16" s="194"/>
      <c r="M16" s="194"/>
      <c r="N16" s="194"/>
      <c r="O16" s="194"/>
      <c r="P16" s="194"/>
      <c r="Q16" s="194"/>
      <c r="R16" s="194"/>
      <c r="S16" s="194"/>
      <c r="T16" s="194"/>
      <c r="U16" s="195"/>
    </row>
    <row r="17" spans="2:21" ht="15" customHeight="1">
      <c r="B17" s="113">
        <v>8</v>
      </c>
      <c r="C17" s="14"/>
      <c r="D17" s="14"/>
      <c r="E17" s="18"/>
      <c r="F17" s="5"/>
      <c r="G17" s="4"/>
      <c r="H17" s="114"/>
      <c r="I17" s="9"/>
      <c r="J17" s="196" t="s">
        <v>47</v>
      </c>
      <c r="K17" s="198" t="s">
        <v>142</v>
      </c>
      <c r="L17" s="199"/>
      <c r="M17" s="199"/>
      <c r="N17" s="199"/>
      <c r="O17" s="199"/>
      <c r="P17" s="199"/>
      <c r="Q17" s="199"/>
      <c r="R17" s="199"/>
      <c r="S17" s="199"/>
      <c r="T17" s="199"/>
      <c r="U17" s="200"/>
    </row>
    <row r="18" spans="2:21" ht="15" customHeight="1">
      <c r="B18" s="113">
        <v>9</v>
      </c>
      <c r="C18" s="15"/>
      <c r="D18" s="14"/>
      <c r="E18" s="18"/>
      <c r="F18" s="5"/>
      <c r="G18" s="4"/>
      <c r="H18" s="114"/>
      <c r="I18" s="9"/>
      <c r="J18" s="197"/>
      <c r="K18" s="201"/>
      <c r="L18" s="201"/>
      <c r="M18" s="201"/>
      <c r="N18" s="201"/>
      <c r="O18" s="201"/>
      <c r="P18" s="201"/>
      <c r="Q18" s="201"/>
      <c r="R18" s="201"/>
      <c r="S18" s="201"/>
      <c r="T18" s="201"/>
      <c r="U18" s="202"/>
    </row>
    <row r="19" spans="2:21" ht="15" customHeight="1" thickBot="1">
      <c r="B19" s="117">
        <v>10</v>
      </c>
      <c r="C19" s="6"/>
      <c r="D19" s="29"/>
      <c r="E19" s="30"/>
      <c r="F19" s="31"/>
      <c r="G19" s="32"/>
      <c r="H19" s="119"/>
      <c r="I19" s="9"/>
      <c r="J19" s="126" t="s">
        <v>48</v>
      </c>
      <c r="K19" s="174"/>
      <c r="L19" s="174"/>
      <c r="M19" s="174"/>
      <c r="N19" s="174"/>
      <c r="O19" s="174"/>
      <c r="P19" s="174"/>
      <c r="Q19" s="174"/>
      <c r="R19" s="174"/>
      <c r="S19" s="174"/>
      <c r="T19" s="174"/>
      <c r="U19" s="175"/>
    </row>
    <row r="20" spans="2:21" ht="15" customHeight="1" thickBot="1">
      <c r="B20" s="111">
        <v>11</v>
      </c>
      <c r="C20" s="13"/>
      <c r="D20" s="13"/>
      <c r="E20" s="17"/>
      <c r="F20" s="3"/>
      <c r="G20" s="2"/>
      <c r="H20" s="112"/>
      <c r="I20" s="9"/>
      <c r="J20" s="127" t="s">
        <v>98</v>
      </c>
      <c r="K20" s="176" t="s">
        <v>149</v>
      </c>
      <c r="L20" s="177"/>
      <c r="M20" s="177"/>
      <c r="N20" s="178"/>
      <c r="O20" s="128" t="s">
        <v>80</v>
      </c>
      <c r="P20" s="179" t="s">
        <v>157</v>
      </c>
      <c r="Q20" s="180"/>
      <c r="R20" s="125"/>
      <c r="S20" s="129" t="s">
        <v>78</v>
      </c>
      <c r="T20" s="125"/>
      <c r="U20" s="135" t="s">
        <v>79</v>
      </c>
    </row>
    <row r="21" spans="2:22" ht="15" customHeight="1">
      <c r="B21" s="113">
        <v>12</v>
      </c>
      <c r="C21" s="14"/>
      <c r="D21" s="14"/>
      <c r="E21" s="18"/>
      <c r="F21" s="5"/>
      <c r="G21" s="4"/>
      <c r="H21" s="114"/>
      <c r="I21" s="9"/>
      <c r="T21" s="8"/>
      <c r="U21" s="8"/>
      <c r="V21" s="8"/>
    </row>
    <row r="22" spans="2:20" ht="15" customHeight="1">
      <c r="B22" s="113">
        <v>13</v>
      </c>
      <c r="C22" s="14"/>
      <c r="D22" s="14"/>
      <c r="E22" s="18"/>
      <c r="F22" s="5"/>
      <c r="G22" s="4"/>
      <c r="H22" s="114"/>
      <c r="I22" s="9"/>
      <c r="J22" s="140" t="s">
        <v>69</v>
      </c>
      <c r="K22" s="28"/>
      <c r="L22" s="28"/>
      <c r="M22" s="28"/>
      <c r="N22" s="28"/>
      <c r="O22" s="28"/>
      <c r="P22" s="28"/>
      <c r="Q22" s="28"/>
      <c r="R22" s="28"/>
      <c r="S22" s="28"/>
      <c r="T22" s="28"/>
    </row>
    <row r="23" spans="2:21" ht="15" customHeight="1">
      <c r="B23" s="113">
        <v>14</v>
      </c>
      <c r="C23" s="14"/>
      <c r="D23" s="14"/>
      <c r="E23" s="18"/>
      <c r="F23" s="5"/>
      <c r="G23" s="4"/>
      <c r="H23" s="114"/>
      <c r="I23" s="9"/>
      <c r="J23" s="54"/>
      <c r="K23" s="55" t="s">
        <v>3</v>
      </c>
      <c r="L23" s="56" t="s">
        <v>4</v>
      </c>
      <c r="M23" s="56" t="s">
        <v>5</v>
      </c>
      <c r="N23" s="56" t="s">
        <v>6</v>
      </c>
      <c r="O23" s="56" t="s">
        <v>7</v>
      </c>
      <c r="P23" s="56" t="s">
        <v>8</v>
      </c>
      <c r="Q23" s="56" t="s">
        <v>9</v>
      </c>
      <c r="R23" s="56" t="s">
        <v>10</v>
      </c>
      <c r="S23" s="56" t="s">
        <v>40</v>
      </c>
      <c r="T23" s="57" t="s">
        <v>11</v>
      </c>
      <c r="U23" s="54" t="s">
        <v>81</v>
      </c>
    </row>
    <row r="24" spans="2:21" ht="15" customHeight="1">
      <c r="B24" s="117">
        <v>15</v>
      </c>
      <c r="C24" s="29"/>
      <c r="D24" s="29"/>
      <c r="E24" s="30"/>
      <c r="F24" s="31"/>
      <c r="G24" s="32"/>
      <c r="H24" s="119"/>
      <c r="I24" s="9"/>
      <c r="J24" s="53" t="s">
        <v>63</v>
      </c>
      <c r="K24" s="16">
        <f aca="true" t="shared" si="0" ref="K24:S24">_xlfn.COUNTIFS($D$10:$D$41,"公費",$F$10:$F$41,K23)</f>
        <v>0</v>
      </c>
      <c r="L24" s="16">
        <f t="shared" si="0"/>
        <v>0</v>
      </c>
      <c r="M24" s="16">
        <f t="shared" si="0"/>
        <v>0</v>
      </c>
      <c r="N24" s="16">
        <f t="shared" si="0"/>
        <v>0</v>
      </c>
      <c r="O24" s="16">
        <f t="shared" si="0"/>
        <v>0</v>
      </c>
      <c r="P24" s="16">
        <f t="shared" si="0"/>
        <v>0</v>
      </c>
      <c r="Q24" s="16">
        <f t="shared" si="0"/>
        <v>0</v>
      </c>
      <c r="R24" s="16">
        <f t="shared" si="0"/>
        <v>0</v>
      </c>
      <c r="S24" s="16">
        <f t="shared" si="0"/>
        <v>0</v>
      </c>
      <c r="T24" s="58">
        <f>SUM(K24:S24)</f>
        <v>0</v>
      </c>
      <c r="U24" s="181">
        <f>SUM(T24:T25)</f>
        <v>0</v>
      </c>
    </row>
    <row r="25" spans="2:21" ht="15" customHeight="1">
      <c r="B25" s="120">
        <v>16</v>
      </c>
      <c r="C25" s="13"/>
      <c r="D25" s="13"/>
      <c r="E25" s="17"/>
      <c r="F25" s="3"/>
      <c r="G25" s="2"/>
      <c r="H25" s="112"/>
      <c r="I25" s="9"/>
      <c r="J25" s="52" t="s">
        <v>64</v>
      </c>
      <c r="K25" s="100">
        <f aca="true" t="shared" si="1" ref="K25:S25">_xlfn.COUNTIFS($D$10:$D$41,"私費",$F$10:$F$41,K23)</f>
        <v>0</v>
      </c>
      <c r="L25" s="100">
        <f t="shared" si="1"/>
        <v>0</v>
      </c>
      <c r="M25" s="100">
        <f t="shared" si="1"/>
        <v>0</v>
      </c>
      <c r="N25" s="100">
        <f t="shared" si="1"/>
        <v>0</v>
      </c>
      <c r="O25" s="100">
        <f t="shared" si="1"/>
        <v>0</v>
      </c>
      <c r="P25" s="100">
        <f t="shared" si="1"/>
        <v>0</v>
      </c>
      <c r="Q25" s="100">
        <f t="shared" si="1"/>
        <v>0</v>
      </c>
      <c r="R25" s="100">
        <f t="shared" si="1"/>
        <v>0</v>
      </c>
      <c r="S25" s="100">
        <f t="shared" si="1"/>
        <v>0</v>
      </c>
      <c r="T25" s="59">
        <f>SUM(K25:S25)</f>
        <v>0</v>
      </c>
      <c r="U25" s="182"/>
    </row>
    <row r="26" spans="2:21" ht="15" customHeight="1">
      <c r="B26" s="111">
        <v>17</v>
      </c>
      <c r="C26" s="14"/>
      <c r="D26" s="13"/>
      <c r="E26" s="18"/>
      <c r="F26" s="5"/>
      <c r="G26" s="4"/>
      <c r="H26" s="114"/>
      <c r="I26" s="9"/>
      <c r="J26" s="53" t="s">
        <v>65</v>
      </c>
      <c r="K26" s="139">
        <f aca="true" t="shared" si="2" ref="K26:Q26">_xlfn.COUNTIFS($D$10:$D$41,"公費",$G$10:$G$41,K23)</f>
        <v>0</v>
      </c>
      <c r="L26" s="139">
        <f t="shared" si="2"/>
        <v>0</v>
      </c>
      <c r="M26" s="139">
        <f t="shared" si="2"/>
        <v>0</v>
      </c>
      <c r="N26" s="139">
        <f t="shared" si="2"/>
        <v>0</v>
      </c>
      <c r="O26" s="139">
        <f t="shared" si="2"/>
        <v>0</v>
      </c>
      <c r="P26" s="139">
        <f t="shared" si="2"/>
        <v>0</v>
      </c>
      <c r="Q26" s="139">
        <f t="shared" si="2"/>
        <v>0</v>
      </c>
      <c r="R26" s="139"/>
      <c r="S26" s="139">
        <f>_xlfn.COUNTIFS($D$10:$D$41,"公費",$G$10:$G$41,S23)</f>
        <v>0</v>
      </c>
      <c r="T26" s="58">
        <f>SUM(K26:S26)</f>
        <v>0</v>
      </c>
      <c r="U26" s="181">
        <f>SUM(T26:T27)</f>
        <v>0</v>
      </c>
    </row>
    <row r="27" spans="2:21" ht="15" customHeight="1">
      <c r="B27" s="113">
        <v>18</v>
      </c>
      <c r="C27" s="14"/>
      <c r="D27" s="13"/>
      <c r="E27" s="18"/>
      <c r="F27" s="5"/>
      <c r="G27" s="4"/>
      <c r="H27" s="114"/>
      <c r="I27" s="9"/>
      <c r="J27" s="52" t="s">
        <v>66</v>
      </c>
      <c r="K27" s="46">
        <f aca="true" t="shared" si="3" ref="K27:Q27">_xlfn.COUNTIFS($D$10:$D$41,"私費",$G$10:$G$41,K23)</f>
        <v>0</v>
      </c>
      <c r="L27" s="46">
        <f t="shared" si="3"/>
        <v>0</v>
      </c>
      <c r="M27" s="46">
        <f t="shared" si="3"/>
        <v>0</v>
      </c>
      <c r="N27" s="86">
        <f t="shared" si="3"/>
        <v>0</v>
      </c>
      <c r="O27" s="16">
        <f t="shared" si="3"/>
        <v>0</v>
      </c>
      <c r="P27" s="16">
        <f t="shared" si="3"/>
        <v>0</v>
      </c>
      <c r="Q27" s="16">
        <f t="shared" si="3"/>
        <v>0</v>
      </c>
      <c r="R27" s="16"/>
      <c r="S27" s="16">
        <f>_xlfn.COUNTIFS($D$10:$D$41,"私費",$G$10:$G$41,S23)</f>
        <v>0</v>
      </c>
      <c r="T27" s="59">
        <f>SUM(K27:S27)</f>
        <v>0</v>
      </c>
      <c r="U27" s="182"/>
    </row>
    <row r="28" spans="2:12" ht="15" customHeight="1">
      <c r="B28" s="113">
        <v>19</v>
      </c>
      <c r="C28" s="14"/>
      <c r="D28" s="13"/>
      <c r="E28" s="18"/>
      <c r="F28" s="5"/>
      <c r="G28" s="4"/>
      <c r="H28" s="114"/>
      <c r="I28" s="9"/>
      <c r="J28" s="53" t="s">
        <v>67</v>
      </c>
      <c r="K28" s="46">
        <f>_xlfn.COUNTIFS($D$10:$D$41,"公費",$H$10:$H$41,"○")</f>
        <v>0</v>
      </c>
      <c r="L28" s="84" t="s">
        <v>11</v>
      </c>
    </row>
    <row r="29" spans="2:12" ht="15" customHeight="1">
      <c r="B29" s="117">
        <v>20</v>
      </c>
      <c r="C29" s="29"/>
      <c r="D29" s="29"/>
      <c r="E29" s="30"/>
      <c r="F29" s="31"/>
      <c r="G29" s="32"/>
      <c r="H29" s="119"/>
      <c r="I29" s="9"/>
      <c r="J29" s="52" t="s">
        <v>68</v>
      </c>
      <c r="K29" s="85">
        <f>_xlfn.COUNTIFS($D$10:$D$41,"私費",$H$10:$H$41,"○")</f>
        <v>0</v>
      </c>
      <c r="L29" s="87">
        <f>SUM(K28:K29)</f>
        <v>0</v>
      </c>
    </row>
    <row r="30" spans="2:9" ht="15" customHeight="1">
      <c r="B30" s="111">
        <v>21</v>
      </c>
      <c r="C30" s="13"/>
      <c r="D30" s="13"/>
      <c r="E30" s="17"/>
      <c r="F30" s="3"/>
      <c r="G30" s="2"/>
      <c r="H30" s="112"/>
      <c r="I30" s="9"/>
    </row>
    <row r="31" spans="2:10" ht="15" customHeight="1">
      <c r="B31" s="113">
        <v>22</v>
      </c>
      <c r="C31" s="14"/>
      <c r="D31" s="13"/>
      <c r="E31" s="18"/>
      <c r="F31" s="5"/>
      <c r="G31" s="4"/>
      <c r="H31" s="114"/>
      <c r="I31" s="9"/>
      <c r="J31" s="143" t="s">
        <v>151</v>
      </c>
    </row>
    <row r="32" spans="2:17" ht="15" customHeight="1">
      <c r="B32" s="113">
        <v>23</v>
      </c>
      <c r="C32" s="14"/>
      <c r="D32" s="13"/>
      <c r="E32" s="18"/>
      <c r="F32" s="5"/>
      <c r="G32" s="4"/>
      <c r="H32" s="114"/>
      <c r="I32" s="9"/>
      <c r="J32" s="99" t="s">
        <v>101</v>
      </c>
      <c r="K32" s="183">
        <f>T24*2970+T26*1551+K28*825</f>
        <v>0</v>
      </c>
      <c r="L32" s="184"/>
      <c r="M32" s="167" t="s">
        <v>93</v>
      </c>
      <c r="N32" s="168"/>
      <c r="O32" s="169"/>
      <c r="P32" s="170">
        <f>T25*9900+T27*5170+K29*2750</f>
        <v>0</v>
      </c>
      <c r="Q32" s="171"/>
    </row>
    <row r="33" spans="2:17" ht="15" customHeight="1">
      <c r="B33" s="113">
        <v>24</v>
      </c>
      <c r="C33" s="14"/>
      <c r="D33" s="13"/>
      <c r="E33" s="18"/>
      <c r="F33" s="5"/>
      <c r="G33" s="4"/>
      <c r="H33" s="114"/>
      <c r="I33" s="9"/>
      <c r="J33" s="141" t="s">
        <v>102</v>
      </c>
      <c r="K33" s="160">
        <f>K34-K32</f>
        <v>0</v>
      </c>
      <c r="L33" s="161"/>
      <c r="M33" s="162"/>
      <c r="N33" s="163"/>
      <c r="O33" s="163"/>
      <c r="P33" s="163"/>
      <c r="Q33" s="164"/>
    </row>
    <row r="34" spans="2:17" ht="15" customHeight="1">
      <c r="B34" s="117">
        <v>25</v>
      </c>
      <c r="C34" s="29"/>
      <c r="D34" s="29"/>
      <c r="E34" s="30"/>
      <c r="F34" s="31"/>
      <c r="G34" s="32"/>
      <c r="H34" s="119"/>
      <c r="I34" s="9"/>
      <c r="J34" s="89" t="s">
        <v>92</v>
      </c>
      <c r="K34" s="165">
        <f>T24*9900+T26*5170+K28*2750</f>
        <v>0</v>
      </c>
      <c r="L34" s="166"/>
      <c r="M34" s="167" t="s">
        <v>94</v>
      </c>
      <c r="N34" s="168"/>
      <c r="O34" s="169"/>
      <c r="P34" s="170">
        <f>U24*9900+U26*5170+L29*2750</f>
        <v>0</v>
      </c>
      <c r="Q34" s="171"/>
    </row>
    <row r="35" spans="2:9" ht="15" customHeight="1">
      <c r="B35" s="111">
        <v>26</v>
      </c>
      <c r="C35" s="13"/>
      <c r="D35" s="13"/>
      <c r="E35" s="17"/>
      <c r="F35" s="3"/>
      <c r="G35" s="2"/>
      <c r="H35" s="112"/>
      <c r="I35" s="137"/>
    </row>
    <row r="36" spans="2:15" ht="15" customHeight="1">
      <c r="B36" s="113">
        <v>27</v>
      </c>
      <c r="C36" s="14"/>
      <c r="D36" s="13"/>
      <c r="E36" s="18"/>
      <c r="F36" s="5"/>
      <c r="G36" s="4"/>
      <c r="H36" s="114"/>
      <c r="J36" s="90" t="s">
        <v>100</v>
      </c>
      <c r="K36" s="91"/>
      <c r="L36" s="92"/>
      <c r="M36" s="92"/>
      <c r="N36" s="93"/>
      <c r="O36" s="94"/>
    </row>
    <row r="37" spans="2:15" ht="15" customHeight="1">
      <c r="B37" s="113">
        <v>28</v>
      </c>
      <c r="C37" s="14"/>
      <c r="D37" s="13"/>
      <c r="E37" s="18"/>
      <c r="F37" s="5"/>
      <c r="G37" s="4"/>
      <c r="H37" s="114"/>
      <c r="J37" s="95" t="s">
        <v>99</v>
      </c>
      <c r="K37" s="96"/>
      <c r="L37" s="172">
        <f>K32+P32</f>
        <v>0</v>
      </c>
      <c r="M37" s="172"/>
      <c r="N37" s="172"/>
      <c r="O37" s="173"/>
    </row>
    <row r="38" spans="2:28" ht="15" customHeight="1">
      <c r="B38" s="113">
        <v>29</v>
      </c>
      <c r="C38" s="14"/>
      <c r="D38" s="13"/>
      <c r="E38" s="18"/>
      <c r="F38" s="5"/>
      <c r="G38" s="4"/>
      <c r="H38" s="114"/>
      <c r="J38" s="146"/>
      <c r="K38" s="147"/>
      <c r="L38" s="148"/>
      <c r="M38" s="148"/>
      <c r="N38" s="148"/>
      <c r="O38" s="148"/>
      <c r="AB38" s="142"/>
    </row>
    <row r="39" spans="2:28" ht="15" customHeight="1" thickBot="1">
      <c r="B39" s="150">
        <v>30</v>
      </c>
      <c r="C39" s="151"/>
      <c r="D39" s="151"/>
      <c r="E39" s="152"/>
      <c r="F39" s="153"/>
      <c r="G39" s="154"/>
      <c r="H39" s="155"/>
      <c r="J39" s="217" t="s">
        <v>88</v>
      </c>
      <c r="K39" s="218"/>
      <c r="L39" s="217" t="s">
        <v>89</v>
      </c>
      <c r="M39" s="218"/>
      <c r="N39" s="217" t="s">
        <v>90</v>
      </c>
      <c r="O39" s="218"/>
      <c r="P39" s="217" t="s">
        <v>140</v>
      </c>
      <c r="Q39" s="219"/>
      <c r="R39" s="218"/>
      <c r="S39" s="217" t="s">
        <v>139</v>
      </c>
      <c r="T39" s="219"/>
      <c r="U39" s="218"/>
      <c r="AB39" s="142"/>
    </row>
    <row r="40" spans="2:28" ht="15" customHeight="1">
      <c r="B40" s="138" t="s">
        <v>143</v>
      </c>
      <c r="C40" s="9"/>
      <c r="D40" s="9"/>
      <c r="E40" s="149"/>
      <c r="F40" s="9"/>
      <c r="G40" s="9"/>
      <c r="H40" s="9"/>
      <c r="J40" s="220"/>
      <c r="K40" s="222"/>
      <c r="L40" s="220"/>
      <c r="M40" s="222"/>
      <c r="N40" s="220"/>
      <c r="O40" s="222"/>
      <c r="P40" s="220"/>
      <c r="Q40" s="221"/>
      <c r="R40" s="222"/>
      <c r="S40" s="223"/>
      <c r="T40" s="224"/>
      <c r="U40" s="225"/>
      <c r="AB40" s="142"/>
    </row>
    <row r="41" spans="2:28" ht="15" customHeight="1">
      <c r="B41" s="9"/>
      <c r="C41" s="9"/>
      <c r="D41" s="9"/>
      <c r="E41" s="149"/>
      <c r="F41" s="9"/>
      <c r="G41" s="9"/>
      <c r="H41" s="9"/>
      <c r="AB41" s="142"/>
    </row>
    <row r="43" ht="12.75">
      <c r="B43" s="138"/>
    </row>
    <row r="46" spans="10:11" ht="12.75">
      <c r="J46" s="144"/>
      <c r="K46" s="144"/>
    </row>
    <row r="47" spans="10:11" ht="12.75">
      <c r="J47" s="27"/>
      <c r="K47" s="27"/>
    </row>
    <row r="48" spans="10:11" ht="12.75">
      <c r="J48" s="27"/>
      <c r="K48" s="27"/>
    </row>
    <row r="49" spans="10:11" ht="12.75">
      <c r="J49" s="145"/>
      <c r="K49" s="27"/>
    </row>
    <row r="50" spans="10:11" ht="12.75">
      <c r="J50" s="145"/>
      <c r="K50" s="27"/>
    </row>
    <row r="53" spans="5:9" ht="12.75">
      <c r="E53" s="144"/>
      <c r="F53" s="144"/>
      <c r="G53" s="144"/>
      <c r="H53" s="144"/>
      <c r="I53" s="144"/>
    </row>
    <row r="55" ht="12.75">
      <c r="E55" s="138"/>
    </row>
    <row r="56" spans="5:9" ht="12.75">
      <c r="E56" s="145"/>
      <c r="F56" s="145"/>
      <c r="G56" s="145"/>
      <c r="H56" s="145"/>
      <c r="I56" s="145"/>
    </row>
    <row r="57" spans="5:9" ht="12.75">
      <c r="E57" s="145"/>
      <c r="F57" s="145"/>
      <c r="G57" s="145"/>
      <c r="H57" s="145"/>
      <c r="I57" s="145"/>
    </row>
  </sheetData>
  <sheetProtection/>
  <mergeCells count="38">
    <mergeCell ref="J39:K39"/>
    <mergeCell ref="L39:M39"/>
    <mergeCell ref="N39:O39"/>
    <mergeCell ref="P39:R39"/>
    <mergeCell ref="S39:U39"/>
    <mergeCell ref="P40:R40"/>
    <mergeCell ref="J40:K40"/>
    <mergeCell ref="L40:M40"/>
    <mergeCell ref="N40:O40"/>
    <mergeCell ref="S40:U40"/>
    <mergeCell ref="B4:G4"/>
    <mergeCell ref="B5:G5"/>
    <mergeCell ref="A7:C7"/>
    <mergeCell ref="J11:U11"/>
    <mergeCell ref="K12:O12"/>
    <mergeCell ref="P12:Q12"/>
    <mergeCell ref="R12:U12"/>
    <mergeCell ref="K13:U13"/>
    <mergeCell ref="K14:U14"/>
    <mergeCell ref="J15:U15"/>
    <mergeCell ref="K16:U16"/>
    <mergeCell ref="J17:J18"/>
    <mergeCell ref="K17:U17"/>
    <mergeCell ref="K18:U18"/>
    <mergeCell ref="K19:U19"/>
    <mergeCell ref="K20:N20"/>
    <mergeCell ref="P20:Q20"/>
    <mergeCell ref="U24:U25"/>
    <mergeCell ref="U26:U27"/>
    <mergeCell ref="K32:L32"/>
    <mergeCell ref="M32:O32"/>
    <mergeCell ref="P32:Q32"/>
    <mergeCell ref="K33:L33"/>
    <mergeCell ref="M33:Q33"/>
    <mergeCell ref="K34:L34"/>
    <mergeCell ref="M34:O34"/>
    <mergeCell ref="P34:Q34"/>
    <mergeCell ref="L37:O37"/>
  </mergeCells>
  <dataValidations count="8">
    <dataValidation type="list" allowBlank="1" showInputMessage="1" showErrorMessage="1" sqref="I4:I34 H9:H41">
      <formula1>$Z$2:$Z$3</formula1>
    </dataValidation>
    <dataValidation type="list" allowBlank="1" showInputMessage="1" showErrorMessage="1" sqref="F9">
      <formula1>$X$2:$X$10</formula1>
    </dataValidation>
    <dataValidation type="list" allowBlank="1" showInputMessage="1" showErrorMessage="1" sqref="G9">
      <formula1>$X$2:$X$9</formula1>
    </dataValidation>
    <dataValidation type="list" allowBlank="1" showInputMessage="1" showErrorMessage="1" sqref="E9">
      <formula1>$W$2:$W$8</formula1>
    </dataValidation>
    <dataValidation type="list" allowBlank="1" showInputMessage="1" showErrorMessage="1" sqref="D9:D41">
      <formula1>$V$2:$V$4</formula1>
    </dataValidation>
    <dataValidation type="list" allowBlank="1" showInputMessage="1" showErrorMessage="1" sqref="F10:F41">
      <formula1>$X$2:$X$11</formula1>
    </dataValidation>
    <dataValidation type="list" allowBlank="1" showInputMessage="1" showErrorMessage="1" sqref="G10:G41">
      <formula1>$Y$2:$Y$10</formula1>
    </dataValidation>
    <dataValidation type="list" allowBlank="1" showInputMessage="1" showErrorMessage="1" sqref="E10:E41">
      <formula1>$W$2:$W$11</formula1>
    </dataValidation>
  </dataValidations>
  <printOptions/>
  <pageMargins left="0" right="0" top="0.5511811023622047" bottom="0" header="0.31496062992125984" footer="0"/>
  <pageSetup fitToHeight="1" fitToWidth="1" horizontalDpi="600" verticalDpi="600" orientation="landscape" paperSize="9" scale="95" r:id="rId4"/>
  <headerFooter scaleWithDoc="0">
    <oddHeader>&amp;R&amp;"-,太字"様式１－普通</oddHeader>
  </headerFooter>
  <drawing r:id="rId3"/>
  <legacyDrawing r:id="rId2"/>
</worksheet>
</file>

<file path=xl/worksheets/sheet3.xml><?xml version="1.0" encoding="utf-8"?>
<worksheet xmlns="http://schemas.openxmlformats.org/spreadsheetml/2006/main" xmlns:r="http://schemas.openxmlformats.org/officeDocument/2006/relationships">
  <sheetPr>
    <tabColor rgb="FFFF0000"/>
  </sheetPr>
  <dimension ref="A1:Y34"/>
  <sheetViews>
    <sheetView view="pageBreakPreview" zoomScaleSheetLayoutView="100" workbookViewId="0" topLeftCell="A1">
      <selection activeCell="H42" sqref="H42"/>
    </sheetView>
  </sheetViews>
  <sheetFormatPr defaultColWidth="9.140625" defaultRowHeight="15"/>
  <cols>
    <col min="1" max="1" width="2.421875" style="0" customWidth="1"/>
    <col min="2" max="2" width="3.421875" style="0" bestFit="1" customWidth="1"/>
    <col min="3" max="3" width="16.28125" style="1" customWidth="1"/>
    <col min="4" max="5" width="10.00390625" style="1" customWidth="1"/>
    <col min="6" max="9" width="10.00390625" style="0" customWidth="1"/>
    <col min="10" max="16" width="5.00390625" style="0" customWidth="1"/>
    <col min="17" max="17" width="9.00390625" style="0" customWidth="1"/>
    <col min="18" max="18" width="0.13671875" style="0" hidden="1" customWidth="1"/>
    <col min="19" max="21" width="9.00390625" style="0" hidden="1" customWidth="1"/>
    <col min="22" max="22" width="9.00390625" style="27" hidden="1" customWidth="1"/>
    <col min="23" max="24" width="9.00390625" style="0" hidden="1" customWidth="1"/>
  </cols>
  <sheetData>
    <row r="1" spans="1:22" ht="21" customHeight="1">
      <c r="A1" s="226" t="s">
        <v>51</v>
      </c>
      <c r="B1" s="226"/>
      <c r="C1" s="226"/>
      <c r="D1" s="228"/>
      <c r="E1" s="228"/>
      <c r="F1" s="228"/>
      <c r="G1" s="228"/>
      <c r="H1" s="228"/>
      <c r="I1" s="228"/>
      <c r="J1" s="228"/>
      <c r="K1" s="228"/>
      <c r="L1" s="228"/>
      <c r="M1" s="228"/>
      <c r="P1" s="1"/>
      <c r="Q1" s="25"/>
      <c r="R1" s="25"/>
      <c r="U1" t="s">
        <v>41</v>
      </c>
      <c r="V1" s="27" t="s">
        <v>18</v>
      </c>
    </row>
    <row r="2" spans="1:10" ht="21" customHeight="1" thickBot="1">
      <c r="A2" s="227" t="s">
        <v>83</v>
      </c>
      <c r="B2" s="227"/>
      <c r="C2" s="227"/>
      <c r="D2" s="26" t="s">
        <v>86</v>
      </c>
      <c r="J2" s="45" t="s">
        <v>84</v>
      </c>
    </row>
    <row r="3" spans="3:22" ht="21" customHeight="1" thickBot="1" thickTop="1">
      <c r="C3" s="1" t="s">
        <v>13</v>
      </c>
      <c r="J3" s="229"/>
      <c r="K3" s="230"/>
      <c r="L3" s="230"/>
      <c r="M3" s="230"/>
      <c r="N3" s="230"/>
      <c r="O3" s="230"/>
      <c r="P3" s="231"/>
      <c r="U3" t="s">
        <v>50</v>
      </c>
      <c r="V3" s="27" t="s">
        <v>20</v>
      </c>
    </row>
    <row r="4" spans="2:25" s="1" customFormat="1" ht="21" customHeight="1" thickBot="1" thickTop="1">
      <c r="B4" s="60"/>
      <c r="C4" s="62" t="s">
        <v>12</v>
      </c>
      <c r="D4" s="62" t="s">
        <v>24</v>
      </c>
      <c r="E4" s="63" t="s">
        <v>28</v>
      </c>
      <c r="F4" s="62" t="s">
        <v>29</v>
      </c>
      <c r="G4" s="62" t="s">
        <v>30</v>
      </c>
      <c r="H4" s="66" t="s">
        <v>25</v>
      </c>
      <c r="R4" s="33"/>
      <c r="S4" s="33"/>
      <c r="T4" s="33"/>
      <c r="U4" s="33" t="s">
        <v>42</v>
      </c>
      <c r="V4" s="33" t="s">
        <v>21</v>
      </c>
      <c r="W4" s="33"/>
      <c r="X4" s="33"/>
      <c r="Y4" s="33"/>
    </row>
    <row r="5" spans="2:25" ht="21" customHeight="1" thickTop="1">
      <c r="B5" s="67">
        <v>1</v>
      </c>
      <c r="C5" s="2"/>
      <c r="D5" s="19"/>
      <c r="E5" s="21"/>
      <c r="F5" s="19"/>
      <c r="G5" s="19"/>
      <c r="H5" s="68"/>
      <c r="R5" s="33"/>
      <c r="S5" s="33"/>
      <c r="T5" s="33"/>
      <c r="U5" s="33"/>
      <c r="V5" s="33" t="s">
        <v>22</v>
      </c>
      <c r="W5" s="33"/>
      <c r="X5" s="33"/>
      <c r="Y5" s="33"/>
    </row>
    <row r="6" spans="2:25" ht="21" customHeight="1">
      <c r="B6" s="69">
        <v>2</v>
      </c>
      <c r="C6" s="4"/>
      <c r="D6" s="19"/>
      <c r="E6" s="21"/>
      <c r="F6" s="19"/>
      <c r="G6" s="19"/>
      <c r="H6" s="68"/>
      <c r="J6" s="47" t="s">
        <v>52</v>
      </c>
      <c r="K6" s="47"/>
      <c r="L6" s="33"/>
      <c r="M6" s="33"/>
      <c r="N6" s="33"/>
      <c r="O6" s="33"/>
      <c r="P6" s="33"/>
      <c r="Q6" s="33"/>
      <c r="R6" s="33"/>
      <c r="S6" s="33"/>
      <c r="T6" s="33"/>
      <c r="U6" s="33"/>
      <c r="V6" s="33" t="s">
        <v>23</v>
      </c>
      <c r="W6" s="33"/>
      <c r="X6" s="33"/>
      <c r="Y6" s="33"/>
    </row>
    <row r="7" spans="2:25" ht="21" customHeight="1">
      <c r="B7" s="69">
        <v>3</v>
      </c>
      <c r="C7" s="4"/>
      <c r="D7" s="19"/>
      <c r="E7" s="21"/>
      <c r="F7" s="19"/>
      <c r="G7" s="19"/>
      <c r="H7" s="68"/>
      <c r="J7" s="33" t="s">
        <v>70</v>
      </c>
      <c r="K7" s="33"/>
      <c r="L7" s="33"/>
      <c r="M7" s="33"/>
      <c r="N7" s="33"/>
      <c r="O7" s="33"/>
      <c r="P7" s="33"/>
      <c r="Q7" s="33"/>
      <c r="R7" s="33"/>
      <c r="S7" s="33"/>
      <c r="T7" s="33"/>
      <c r="U7" s="33"/>
      <c r="V7" s="33" t="s">
        <v>31</v>
      </c>
      <c r="W7" s="33"/>
      <c r="X7" s="33"/>
      <c r="Y7" s="33"/>
    </row>
    <row r="8" spans="2:25" ht="21" customHeight="1">
      <c r="B8" s="69">
        <v>4</v>
      </c>
      <c r="C8" s="4"/>
      <c r="D8" s="19"/>
      <c r="E8" s="21"/>
      <c r="F8" s="19"/>
      <c r="G8" s="19"/>
      <c r="H8" s="68"/>
      <c r="J8" s="33" t="s">
        <v>71</v>
      </c>
      <c r="K8" s="33"/>
      <c r="L8" s="33"/>
      <c r="M8" s="33"/>
      <c r="N8" s="33"/>
      <c r="O8" s="33"/>
      <c r="P8" s="33"/>
      <c r="Q8" s="33"/>
      <c r="R8" s="33"/>
      <c r="S8" s="33"/>
      <c r="T8" s="33"/>
      <c r="U8" s="33"/>
      <c r="V8" s="33" t="s">
        <v>32</v>
      </c>
      <c r="W8" s="33"/>
      <c r="X8" s="33"/>
      <c r="Y8" s="33"/>
    </row>
    <row r="9" spans="2:25" ht="21" customHeight="1">
      <c r="B9" s="70">
        <v>5</v>
      </c>
      <c r="C9" s="6"/>
      <c r="D9" s="20"/>
      <c r="E9" s="22"/>
      <c r="F9" s="20"/>
      <c r="G9" s="20"/>
      <c r="H9" s="71"/>
      <c r="J9" s="33" t="s">
        <v>72</v>
      </c>
      <c r="K9" s="33"/>
      <c r="L9" s="33"/>
      <c r="M9" s="33"/>
      <c r="N9" s="33"/>
      <c r="O9" s="33"/>
      <c r="P9" s="33"/>
      <c r="Q9" s="33"/>
      <c r="R9" s="33"/>
      <c r="S9" s="33"/>
      <c r="T9" s="33"/>
      <c r="U9" s="33"/>
      <c r="V9" s="33" t="s">
        <v>34</v>
      </c>
      <c r="W9" s="33"/>
      <c r="X9" s="33"/>
      <c r="Y9" s="33"/>
    </row>
    <row r="10" spans="2:25" ht="21" customHeight="1">
      <c r="B10" s="67">
        <v>6</v>
      </c>
      <c r="C10" s="2"/>
      <c r="D10" s="19"/>
      <c r="E10" s="21"/>
      <c r="F10" s="19"/>
      <c r="G10" s="19"/>
      <c r="H10" s="68"/>
      <c r="J10" s="33" t="s">
        <v>73</v>
      </c>
      <c r="K10" s="33"/>
      <c r="L10" s="33"/>
      <c r="M10" s="33"/>
      <c r="N10" s="33"/>
      <c r="O10" s="33"/>
      <c r="P10" s="33"/>
      <c r="Q10" s="33"/>
      <c r="R10" s="33"/>
      <c r="S10" s="33"/>
      <c r="T10" s="33"/>
      <c r="U10" s="33"/>
      <c r="V10" s="33" t="s">
        <v>35</v>
      </c>
      <c r="W10" s="33"/>
      <c r="X10" s="33"/>
      <c r="Y10" s="33"/>
    </row>
    <row r="11" spans="2:25" ht="21" customHeight="1">
      <c r="B11" s="69">
        <v>7</v>
      </c>
      <c r="C11" s="4"/>
      <c r="D11" s="19"/>
      <c r="E11" s="21"/>
      <c r="F11" s="19"/>
      <c r="G11" s="19"/>
      <c r="H11" s="68"/>
      <c r="J11" s="33" t="s">
        <v>74</v>
      </c>
      <c r="K11" s="33"/>
      <c r="L11" s="33"/>
      <c r="M11" s="33"/>
      <c r="N11" s="33"/>
      <c r="O11" s="33"/>
      <c r="P11" s="33"/>
      <c r="Q11" s="33"/>
      <c r="R11" s="33"/>
      <c r="S11" s="33"/>
      <c r="T11" s="33"/>
      <c r="U11" s="33"/>
      <c r="V11" s="33" t="s">
        <v>36</v>
      </c>
      <c r="W11" s="33"/>
      <c r="X11" s="33"/>
      <c r="Y11" s="33"/>
    </row>
    <row r="12" spans="2:25" ht="21" customHeight="1">
      <c r="B12" s="69">
        <v>8</v>
      </c>
      <c r="C12" s="4"/>
      <c r="D12" s="19"/>
      <c r="E12" s="21"/>
      <c r="F12" s="19"/>
      <c r="G12" s="19"/>
      <c r="H12" s="68"/>
      <c r="J12" s="33" t="s">
        <v>75</v>
      </c>
      <c r="K12" s="33"/>
      <c r="L12" s="33"/>
      <c r="M12" s="33"/>
      <c r="N12" s="33"/>
      <c r="O12" s="33"/>
      <c r="P12" s="33"/>
      <c r="Q12" s="33"/>
      <c r="R12" s="33"/>
      <c r="S12" s="33"/>
      <c r="T12" s="33"/>
      <c r="U12" s="33"/>
      <c r="V12" s="33"/>
      <c r="W12" s="33"/>
      <c r="X12" s="33"/>
      <c r="Y12" s="33"/>
    </row>
    <row r="13" spans="2:25" ht="21" customHeight="1">
      <c r="B13" s="69">
        <v>9</v>
      </c>
      <c r="C13" s="4"/>
      <c r="D13" s="19"/>
      <c r="E13" s="21"/>
      <c r="F13" s="19"/>
      <c r="G13" s="19"/>
      <c r="H13" s="68"/>
      <c r="J13" s="101" t="s">
        <v>76</v>
      </c>
      <c r="K13" s="101"/>
      <c r="L13" s="101"/>
      <c r="M13" s="101"/>
      <c r="N13" s="101"/>
      <c r="O13" s="101"/>
      <c r="P13" s="101"/>
      <c r="Q13" s="101"/>
      <c r="R13" s="33"/>
      <c r="S13" s="33"/>
      <c r="T13" s="33"/>
      <c r="U13" s="33"/>
      <c r="V13" s="33"/>
      <c r="W13" s="33"/>
      <c r="X13" s="33"/>
      <c r="Y13" s="33"/>
    </row>
    <row r="14" spans="2:25" ht="21" customHeight="1" thickBot="1">
      <c r="B14" s="72">
        <v>10</v>
      </c>
      <c r="C14" s="65"/>
      <c r="D14" s="73"/>
      <c r="E14" s="74"/>
      <c r="F14" s="73"/>
      <c r="G14" s="73"/>
      <c r="H14" s="75"/>
      <c r="J14" s="101" t="s">
        <v>77</v>
      </c>
      <c r="K14" s="101"/>
      <c r="L14" s="101"/>
      <c r="M14" s="101"/>
      <c r="N14" s="101"/>
      <c r="O14" s="101"/>
      <c r="P14" s="101"/>
      <c r="Q14" s="101"/>
      <c r="R14" s="33"/>
      <c r="S14" s="33"/>
      <c r="T14" s="33"/>
      <c r="U14" s="33"/>
      <c r="V14" s="33"/>
      <c r="W14" s="33"/>
      <c r="X14" s="33"/>
      <c r="Y14" s="33"/>
    </row>
    <row r="15" spans="2:25" ht="21" customHeight="1" thickTop="1">
      <c r="B15" s="8"/>
      <c r="C15" s="9"/>
      <c r="D15" s="9"/>
      <c r="E15" s="9"/>
      <c r="J15" s="33"/>
      <c r="K15" s="33"/>
      <c r="L15" s="33"/>
      <c r="M15" s="33"/>
      <c r="N15" s="33"/>
      <c r="O15" s="33"/>
      <c r="P15" s="33"/>
      <c r="Q15" s="33"/>
      <c r="R15" s="33"/>
      <c r="S15" s="33"/>
      <c r="T15" s="33"/>
      <c r="U15" s="33"/>
      <c r="V15" s="33"/>
      <c r="W15" s="33"/>
      <c r="X15" s="33"/>
      <c r="Y15" s="33"/>
    </row>
    <row r="16" spans="2:5" ht="21" customHeight="1" thickBot="1">
      <c r="B16" s="8"/>
      <c r="C16" s="9" t="s">
        <v>14</v>
      </c>
      <c r="D16" s="9"/>
      <c r="E16" s="9"/>
    </row>
    <row r="17" spans="2:9" ht="21" customHeight="1" thickBot="1" thickTop="1">
      <c r="B17" s="76"/>
      <c r="C17" s="61" t="s">
        <v>15</v>
      </c>
      <c r="D17" s="62" t="s">
        <v>24</v>
      </c>
      <c r="E17" s="62" t="s">
        <v>28</v>
      </c>
      <c r="F17" s="62" t="s">
        <v>30</v>
      </c>
      <c r="G17" s="62" t="s">
        <v>33</v>
      </c>
      <c r="H17" s="61" t="s">
        <v>26</v>
      </c>
      <c r="I17" s="66" t="s">
        <v>27</v>
      </c>
    </row>
    <row r="18" spans="2:9" ht="21" customHeight="1" thickTop="1">
      <c r="B18" s="77">
        <v>1</v>
      </c>
      <c r="C18" s="3"/>
      <c r="D18" s="19"/>
      <c r="E18" s="21"/>
      <c r="F18" s="19"/>
      <c r="G18" s="19"/>
      <c r="H18" s="23"/>
      <c r="I18" s="68"/>
    </row>
    <row r="19" spans="2:9" ht="21" customHeight="1">
      <c r="B19" s="78">
        <v>2</v>
      </c>
      <c r="C19" s="5"/>
      <c r="D19" s="19"/>
      <c r="E19" s="21"/>
      <c r="F19" s="19"/>
      <c r="G19" s="19"/>
      <c r="H19" s="23"/>
      <c r="I19" s="79"/>
    </row>
    <row r="20" spans="2:9" ht="21" customHeight="1">
      <c r="B20" s="78">
        <v>3</v>
      </c>
      <c r="C20" s="5"/>
      <c r="D20" s="19"/>
      <c r="E20" s="21"/>
      <c r="F20" s="19"/>
      <c r="G20" s="19"/>
      <c r="H20" s="23"/>
      <c r="I20" s="79"/>
    </row>
    <row r="21" spans="2:9" ht="21" customHeight="1">
      <c r="B21" s="78">
        <v>4</v>
      </c>
      <c r="C21" s="5"/>
      <c r="D21" s="19"/>
      <c r="E21" s="21"/>
      <c r="F21" s="19"/>
      <c r="G21" s="19"/>
      <c r="H21" s="23"/>
      <c r="I21" s="79"/>
    </row>
    <row r="22" spans="2:9" ht="21" customHeight="1">
      <c r="B22" s="80">
        <v>5</v>
      </c>
      <c r="C22" s="7"/>
      <c r="D22" s="20"/>
      <c r="E22" s="22"/>
      <c r="F22" s="20"/>
      <c r="G22" s="20"/>
      <c r="H22" s="24"/>
      <c r="I22" s="71"/>
    </row>
    <row r="23" spans="2:9" ht="21" customHeight="1">
      <c r="B23" s="77">
        <v>6</v>
      </c>
      <c r="C23" s="3"/>
      <c r="D23" s="19"/>
      <c r="E23" s="21"/>
      <c r="F23" s="19"/>
      <c r="G23" s="19"/>
      <c r="H23" s="23"/>
      <c r="I23" s="68"/>
    </row>
    <row r="24" spans="2:9" ht="21" customHeight="1">
      <c r="B24" s="78">
        <v>7</v>
      </c>
      <c r="C24" s="5"/>
      <c r="D24" s="19"/>
      <c r="E24" s="21"/>
      <c r="F24" s="19"/>
      <c r="G24" s="19"/>
      <c r="H24" s="23"/>
      <c r="I24" s="79"/>
    </row>
    <row r="25" spans="2:9" ht="21" customHeight="1">
      <c r="B25" s="78">
        <v>8</v>
      </c>
      <c r="C25" s="5"/>
      <c r="D25" s="19"/>
      <c r="E25" s="21"/>
      <c r="F25" s="19"/>
      <c r="G25" s="19"/>
      <c r="H25" s="23"/>
      <c r="I25" s="79"/>
    </row>
    <row r="26" spans="2:9" ht="21" customHeight="1">
      <c r="B26" s="78">
        <v>9</v>
      </c>
      <c r="C26" s="5"/>
      <c r="D26" s="19"/>
      <c r="E26" s="21"/>
      <c r="F26" s="19"/>
      <c r="G26" s="19"/>
      <c r="H26" s="23"/>
      <c r="I26" s="79"/>
    </row>
    <row r="27" spans="2:9" ht="21" customHeight="1" thickBot="1">
      <c r="B27" s="81">
        <v>10</v>
      </c>
      <c r="C27" s="64"/>
      <c r="D27" s="73"/>
      <c r="E27" s="74"/>
      <c r="F27" s="73"/>
      <c r="G27" s="73"/>
      <c r="H27" s="82"/>
      <c r="I27" s="83"/>
    </row>
    <row r="28" spans="2:5" ht="21" customHeight="1" thickTop="1">
      <c r="B28" s="8"/>
      <c r="C28" s="9"/>
      <c r="D28" s="9"/>
      <c r="E28" s="9"/>
    </row>
    <row r="29" spans="2:5" ht="15" customHeight="1">
      <c r="B29" s="8"/>
      <c r="C29" s="9"/>
      <c r="D29" s="9"/>
      <c r="E29" s="9"/>
    </row>
    <row r="30" spans="2:16" ht="15" customHeight="1">
      <c r="B30" s="8"/>
      <c r="C30" s="9"/>
      <c r="D30" s="9"/>
      <c r="E30" s="9"/>
      <c r="G30" s="204"/>
      <c r="H30" s="204"/>
      <c r="I30" s="204"/>
      <c r="J30" s="204"/>
      <c r="K30" s="204"/>
      <c r="L30" s="204"/>
      <c r="M30" s="204"/>
      <c r="N30" s="204"/>
      <c r="O30" s="204"/>
      <c r="P30" s="204"/>
    </row>
    <row r="31" spans="7:16" ht="12.75">
      <c r="G31" s="8"/>
      <c r="H31" s="9"/>
      <c r="I31" s="9"/>
      <c r="J31" s="9"/>
      <c r="K31" s="9"/>
      <c r="L31" s="9"/>
      <c r="M31" s="9"/>
      <c r="N31" s="9"/>
      <c r="O31" s="9"/>
      <c r="P31" s="9"/>
    </row>
    <row r="32" spans="7:16" ht="12.75">
      <c r="G32" s="8"/>
      <c r="H32" s="8"/>
      <c r="I32" s="8"/>
      <c r="J32" s="8"/>
      <c r="K32" s="8"/>
      <c r="L32" s="8"/>
      <c r="M32" s="8"/>
      <c r="N32" s="8"/>
      <c r="O32" s="8"/>
      <c r="P32" s="8"/>
    </row>
    <row r="33" spans="7:16" ht="12.75">
      <c r="G33" s="8"/>
      <c r="H33" s="8"/>
      <c r="I33" s="8"/>
      <c r="J33" s="8"/>
      <c r="K33" s="8"/>
      <c r="L33" s="8"/>
      <c r="M33" s="8"/>
      <c r="N33" s="8"/>
      <c r="O33" s="8"/>
      <c r="P33" s="8"/>
    </row>
    <row r="34" spans="7:16" ht="12.75">
      <c r="G34" s="8"/>
      <c r="H34" s="8"/>
      <c r="I34" s="8"/>
      <c r="J34" s="8"/>
      <c r="K34" s="8"/>
      <c r="L34" s="8"/>
      <c r="M34" s="8"/>
      <c r="N34" s="8"/>
      <c r="O34" s="8"/>
      <c r="P34" s="8"/>
    </row>
  </sheetData>
  <sheetProtection/>
  <mergeCells count="5">
    <mergeCell ref="A1:C1"/>
    <mergeCell ref="A2:C2"/>
    <mergeCell ref="G30:P30"/>
    <mergeCell ref="D1:M1"/>
    <mergeCell ref="J3:P3"/>
  </mergeCells>
  <printOptions/>
  <pageMargins left="0.03937007874015748" right="0.03937007874015748" top="0.5511811023622047" bottom="0.15748031496062992" header="0.31496062992125984" footer="0.31496062992125984"/>
  <pageSetup horizontalDpi="600" verticalDpi="600" orientation="landscape" paperSize="9" r:id="rId3"/>
  <headerFooter>
    <oddHeader>&amp;R&amp;"-,太字"様式１－特注</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PC10</dc:creator>
  <cp:keywords/>
  <dc:description/>
  <cp:lastModifiedBy>pc036</cp:lastModifiedBy>
  <cp:lastPrinted>2023-07-03T05:52:53Z</cp:lastPrinted>
  <dcterms:created xsi:type="dcterms:W3CDTF">2013-05-29T01:47:58Z</dcterms:created>
  <dcterms:modified xsi:type="dcterms:W3CDTF">2023-07-06T06:48:40Z</dcterms:modified>
  <cp:category/>
  <cp:version/>
  <cp:contentType/>
  <cp:contentStatus/>
</cp:coreProperties>
</file>